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bookViews>
    <workbookView xWindow="217" yWindow="82" windowWidth="16709" windowHeight="10053" tabRatio="640"/>
  </bookViews>
  <sheets>
    <sheet name="壹一專利" sheetId="12" r:id="rId1"/>
    <sheet name="壹二(1)" sheetId="13" r:id="rId2"/>
    <sheet name="壹二(234)" sheetId="14" r:id="rId3"/>
    <sheet name="壹二(5)" sheetId="15" r:id="rId4"/>
    <sheet name="訴願會專利(6)" sheetId="38" r:id="rId5"/>
    <sheet name="法院提供專利行政訴訟(7)" sheetId="39" r:id="rId6"/>
    <sheet name="壹二(8910)" sheetId="16" r:id="rId7"/>
    <sheet name="壹 三(1)" sheetId="17" r:id="rId8"/>
    <sheet name="壹三(2)" sheetId="18" r:id="rId9"/>
    <sheet name="壹 三(3)" sheetId="19" r:id="rId10"/>
    <sheet name="壹三(4)" sheetId="42" r:id="rId11"/>
    <sheet name="壹三 (5)" sheetId="46" r:id="rId12"/>
    <sheet name="壹三 (6)" sheetId="45" r:id="rId13"/>
    <sheet name="壹三(7)" sheetId="44" r:id="rId14"/>
    <sheet name="壹三(8)" sheetId="43" r:id="rId15"/>
    <sheet name="壹三(9)" sheetId="41" r:id="rId16"/>
    <sheet name="壹三(10)" sheetId="21" r:id="rId17"/>
    <sheet name="壹三 (11)" sheetId="22" r:id="rId18"/>
    <sheet name="壹三 (12)" sheetId="23" r:id="rId19"/>
    <sheet name="壹三(13)" sheetId="24" r:id="rId20"/>
    <sheet name="壹三(14)" sheetId="25" r:id="rId21"/>
    <sheet name="壹三(15)" sheetId="26" r:id="rId22"/>
    <sheet name="壹三(16)" sheetId="27" r:id="rId23"/>
    <sheet name="壹三(17)" sheetId="28" r:id="rId24"/>
    <sheet name="壹三(18)" sheetId="29" r:id="rId25"/>
    <sheet name="壹三(19)93年起歷年待辦案件" sheetId="36" r:id="rId26"/>
    <sheet name="壹四101發明案申請實體審查案件推移表 " sheetId="33" r:id="rId27"/>
    <sheet name="壹五" sheetId="37" r:id="rId28"/>
  </sheets>
  <definedNames>
    <definedName name="_xlnm.Print_Area" localSheetId="9">'壹 三(3)'!$A$1:$G$58</definedName>
    <definedName name="_xlnm.Print_Area" localSheetId="1">'壹二(1)'!$A$1:$H$20</definedName>
    <definedName name="_xlnm.Print_Area" localSheetId="2">'壹二(234)'!$A$1:$K$57</definedName>
    <definedName name="_xlnm.Print_Area" localSheetId="17">'壹三 (11)'!$A$1:$G$25</definedName>
    <definedName name="_xlnm.Print_Area" localSheetId="24">'壹三(18)'!$A$1:$F$136</definedName>
    <definedName name="_xlnm.Print_Titles" localSheetId="2">'壹二(234)'!$42:$42</definedName>
    <definedName name="_xlnm.Print_Titles" localSheetId="17">'壹三 (11)'!$3:$3</definedName>
    <definedName name="_xlnm.Print_Titles" localSheetId="18">'壹三 (12)'!$3:$4</definedName>
    <definedName name="_xlnm.Print_Titles" localSheetId="16">'壹三(10)'!$2:$3</definedName>
    <definedName name="_xlnm.Print_Titles" localSheetId="23">'壹三(17)'!$2:$4</definedName>
  </definedNames>
  <calcPr calcId="145621"/>
  <fileRecoveryPr autoRecover="0"/>
</workbook>
</file>

<file path=xl/calcChain.xml><?xml version="1.0" encoding="utf-8"?>
<calcChain xmlns="http://schemas.openxmlformats.org/spreadsheetml/2006/main">
  <c r="C45" i="23" l="1"/>
  <c r="D45" i="23"/>
  <c r="E45" i="23"/>
  <c r="B45" i="23"/>
  <c r="C46" i="21" l="1"/>
  <c r="D46" i="21"/>
  <c r="E46" i="21"/>
  <c r="B46" i="21"/>
  <c r="F41" i="28" l="1"/>
  <c r="E41" i="28"/>
  <c r="D41" i="28"/>
  <c r="C41" i="28"/>
  <c r="G41" i="28" s="1"/>
  <c r="G40" i="28"/>
  <c r="G39" i="28"/>
  <c r="G38" i="28"/>
  <c r="G37" i="28"/>
  <c r="G36" i="28"/>
  <c r="G35" i="28"/>
  <c r="G34" i="28"/>
  <c r="G33" i="28"/>
  <c r="G32" i="28"/>
  <c r="G31" i="28"/>
  <c r="H31" i="28" s="1"/>
  <c r="G30" i="28"/>
  <c r="G29" i="28"/>
  <c r="H29" i="28" s="1"/>
  <c r="G28" i="28"/>
  <c r="G27" i="28"/>
  <c r="H27" i="28" s="1"/>
  <c r="G26" i="28"/>
  <c r="G25" i="28"/>
  <c r="H25" i="28" s="1"/>
  <c r="G24" i="28"/>
  <c r="G23" i="28"/>
  <c r="H23" i="28" s="1"/>
  <c r="G22" i="28"/>
  <c r="G21" i="28"/>
  <c r="H21" i="28" s="1"/>
  <c r="G20" i="28"/>
  <c r="G19" i="28"/>
  <c r="H19" i="28" s="1"/>
  <c r="G18" i="28"/>
  <c r="G17" i="28"/>
  <c r="H17" i="28" s="1"/>
  <c r="G16" i="28"/>
  <c r="G15" i="28"/>
  <c r="H15" i="28" s="1"/>
  <c r="G14" i="28"/>
  <c r="G13" i="28"/>
  <c r="H13" i="28" s="1"/>
  <c r="G12" i="28"/>
  <c r="G11" i="28"/>
  <c r="H11" i="28" s="1"/>
  <c r="G10" i="28"/>
  <c r="G9" i="28"/>
  <c r="H9" i="28" s="1"/>
  <c r="G8" i="28"/>
  <c r="G7" i="28"/>
  <c r="H7" i="28" s="1"/>
  <c r="G6" i="28"/>
  <c r="G5" i="28"/>
  <c r="H5" i="28" s="1"/>
  <c r="F43" i="23"/>
  <c r="F42" i="23"/>
  <c r="F41" i="23"/>
  <c r="F40" i="23"/>
  <c r="F39" i="23"/>
  <c r="F38" i="23"/>
  <c r="F37" i="23"/>
  <c r="F36" i="23"/>
  <c r="F35" i="23"/>
  <c r="F34" i="23"/>
  <c r="F33" i="23"/>
  <c r="F32" i="23"/>
  <c r="F31" i="23"/>
  <c r="F30" i="23"/>
  <c r="F29" i="23"/>
  <c r="F28" i="23"/>
  <c r="F27" i="23"/>
  <c r="F26" i="23"/>
  <c r="F25" i="23"/>
  <c r="F24" i="23"/>
  <c r="F23" i="23"/>
  <c r="F22" i="23"/>
  <c r="F21" i="23"/>
  <c r="F20" i="23"/>
  <c r="F19" i="23"/>
  <c r="F18" i="23"/>
  <c r="F17" i="23"/>
  <c r="F16" i="23"/>
  <c r="F15" i="23"/>
  <c r="F14" i="23"/>
  <c r="F13" i="23"/>
  <c r="F12" i="23"/>
  <c r="F11" i="23"/>
  <c r="F10" i="23"/>
  <c r="F9" i="23"/>
  <c r="F8" i="23"/>
  <c r="F7" i="23"/>
  <c r="F6" i="23"/>
  <c r="F5" i="23"/>
  <c r="F45" i="23" s="1"/>
  <c r="F44" i="21"/>
  <c r="F43" i="21"/>
  <c r="F42" i="21"/>
  <c r="F41" i="21"/>
  <c r="F40" i="21"/>
  <c r="F39" i="21"/>
  <c r="F38" i="21"/>
  <c r="F37" i="21"/>
  <c r="F36" i="21"/>
  <c r="F35" i="21"/>
  <c r="F34" i="21"/>
  <c r="F33" i="21"/>
  <c r="F32" i="21"/>
  <c r="F31" i="21"/>
  <c r="F30" i="21"/>
  <c r="F29" i="21"/>
  <c r="F28" i="21"/>
  <c r="F27" i="21"/>
  <c r="F26" i="21"/>
  <c r="F25" i="21"/>
  <c r="F24" i="21"/>
  <c r="F23" i="21"/>
  <c r="F22" i="21"/>
  <c r="F21" i="21"/>
  <c r="F20" i="21"/>
  <c r="F19" i="21"/>
  <c r="F18" i="21"/>
  <c r="F17" i="21"/>
  <c r="F16" i="21"/>
  <c r="F15" i="21"/>
  <c r="F14" i="21"/>
  <c r="F13" i="21"/>
  <c r="F12" i="21"/>
  <c r="F11" i="21"/>
  <c r="F10" i="21"/>
  <c r="F9" i="21"/>
  <c r="F8" i="21"/>
  <c r="F7" i="21"/>
  <c r="F6" i="21"/>
  <c r="F5" i="21"/>
  <c r="F4" i="21"/>
  <c r="F46" i="21" s="1"/>
  <c r="H40" i="28" l="1"/>
  <c r="H39" i="28"/>
  <c r="H38" i="28"/>
  <c r="H37" i="28"/>
  <c r="H36" i="28"/>
  <c r="H35" i="28"/>
  <c r="H34" i="28"/>
  <c r="H33" i="28"/>
  <c r="H6" i="28"/>
  <c r="H8" i="28"/>
  <c r="H41" i="28" s="1"/>
  <c r="H10" i="28"/>
  <c r="H12" i="28"/>
  <c r="H14" i="28"/>
  <c r="H16" i="28"/>
  <c r="H18" i="28"/>
  <c r="H20" i="28"/>
  <c r="H22" i="28"/>
  <c r="H24" i="28"/>
  <c r="H26" i="28"/>
  <c r="H28" i="28"/>
  <c r="H30" i="28"/>
  <c r="H32" i="28"/>
  <c r="N12" i="36"/>
  <c r="G12" i="38"/>
  <c r="N8" i="36" l="1"/>
  <c r="N7" i="36"/>
  <c r="N6" i="36"/>
  <c r="N5" i="36"/>
  <c r="N4" i="36"/>
  <c r="G10" i="38" l="1"/>
  <c r="G11" i="38"/>
  <c r="G9" i="38" l="1"/>
  <c r="G8" i="38"/>
  <c r="G7" i="38"/>
  <c r="G6" i="38"/>
  <c r="G5" i="38"/>
  <c r="E28" i="16" l="1"/>
  <c r="I28" i="16"/>
</calcChain>
</file>

<file path=xl/sharedStrings.xml><?xml version="1.0" encoding="utf-8"?>
<sst xmlns="http://schemas.openxmlformats.org/spreadsheetml/2006/main" count="1400" uniqueCount="864">
  <si>
    <t>–</t>
  </si>
  <si>
    <t>新型</t>
  </si>
  <si>
    <t>發明</t>
  </si>
  <si>
    <t>A01</t>
  </si>
  <si>
    <t>A21</t>
  </si>
  <si>
    <t>A22</t>
  </si>
  <si>
    <t>A23</t>
  </si>
  <si>
    <t>A24</t>
  </si>
  <si>
    <t>A41</t>
  </si>
  <si>
    <t>A42</t>
  </si>
  <si>
    <t>A43</t>
  </si>
  <si>
    <t>A44</t>
  </si>
  <si>
    <t>A45</t>
  </si>
  <si>
    <t>A46</t>
  </si>
  <si>
    <t>A47</t>
  </si>
  <si>
    <t>A61</t>
  </si>
  <si>
    <t>A62</t>
  </si>
  <si>
    <t>A63</t>
  </si>
  <si>
    <t>B01</t>
  </si>
  <si>
    <t>B02</t>
  </si>
  <si>
    <t>B03</t>
  </si>
  <si>
    <t>B04</t>
  </si>
  <si>
    <t>B05</t>
  </si>
  <si>
    <t>B06</t>
  </si>
  <si>
    <t>B07</t>
  </si>
  <si>
    <t>B08</t>
  </si>
  <si>
    <t>B09</t>
  </si>
  <si>
    <t>B21</t>
  </si>
  <si>
    <t>B22</t>
  </si>
  <si>
    <t>B23</t>
  </si>
  <si>
    <t>B24</t>
  </si>
  <si>
    <t>B25</t>
  </si>
  <si>
    <t>B26</t>
  </si>
  <si>
    <t>B27</t>
  </si>
  <si>
    <t>B28</t>
  </si>
  <si>
    <t>B29</t>
  </si>
  <si>
    <t>B30</t>
  </si>
  <si>
    <t>B31</t>
  </si>
  <si>
    <t>B32</t>
  </si>
  <si>
    <t>B41</t>
  </si>
  <si>
    <t>B42</t>
  </si>
  <si>
    <t>B43</t>
  </si>
  <si>
    <t>B44</t>
  </si>
  <si>
    <t>B60</t>
  </si>
  <si>
    <t>B61</t>
  </si>
  <si>
    <t>B62</t>
  </si>
  <si>
    <t>B63</t>
  </si>
  <si>
    <t>B64</t>
  </si>
  <si>
    <t>B65</t>
  </si>
  <si>
    <t>B66</t>
  </si>
  <si>
    <t>B67</t>
  </si>
  <si>
    <t>B68</t>
  </si>
  <si>
    <t>B81</t>
  </si>
  <si>
    <t>B82</t>
  </si>
  <si>
    <t>C01</t>
  </si>
  <si>
    <t>C02</t>
  </si>
  <si>
    <t>C03</t>
  </si>
  <si>
    <t>C04</t>
  </si>
  <si>
    <t>C05</t>
  </si>
  <si>
    <t>C06</t>
  </si>
  <si>
    <t>C07</t>
  </si>
  <si>
    <t>C08</t>
  </si>
  <si>
    <t>C09</t>
  </si>
  <si>
    <t>C10</t>
  </si>
  <si>
    <t>C11</t>
  </si>
  <si>
    <t>C12</t>
  </si>
  <si>
    <t>C13</t>
  </si>
  <si>
    <t>C14</t>
  </si>
  <si>
    <t>C21</t>
  </si>
  <si>
    <t>C22</t>
  </si>
  <si>
    <t>C23</t>
  </si>
  <si>
    <t>C25</t>
  </si>
  <si>
    <t>C30</t>
  </si>
  <si>
    <t>D01</t>
  </si>
  <si>
    <t>D02</t>
  </si>
  <si>
    <t>D03</t>
  </si>
  <si>
    <t>D04</t>
  </si>
  <si>
    <t>D05</t>
  </si>
  <si>
    <t>D06</t>
  </si>
  <si>
    <t>D07</t>
  </si>
  <si>
    <t>D21</t>
  </si>
  <si>
    <t>E01</t>
  </si>
  <si>
    <t>E02</t>
  </si>
  <si>
    <t>E03</t>
  </si>
  <si>
    <t>E04</t>
  </si>
  <si>
    <t>E05</t>
  </si>
  <si>
    <t>E06</t>
  </si>
  <si>
    <t>E21</t>
  </si>
  <si>
    <t>F01</t>
  </si>
  <si>
    <t>F02</t>
  </si>
  <si>
    <t>F03</t>
  </si>
  <si>
    <t>F04</t>
  </si>
  <si>
    <t>F15</t>
  </si>
  <si>
    <t>F16</t>
  </si>
  <si>
    <t>F17</t>
  </si>
  <si>
    <t>F21</t>
  </si>
  <si>
    <t>F22</t>
  </si>
  <si>
    <t>F23</t>
  </si>
  <si>
    <t>F24</t>
  </si>
  <si>
    <t>F25</t>
  </si>
  <si>
    <t>F26</t>
  </si>
  <si>
    <t>F27</t>
  </si>
  <si>
    <t>F28</t>
  </si>
  <si>
    <t>F41</t>
  </si>
  <si>
    <t>F42</t>
  </si>
  <si>
    <t>G01</t>
  </si>
  <si>
    <t>G02</t>
  </si>
  <si>
    <t>G03</t>
  </si>
  <si>
    <t>G04</t>
  </si>
  <si>
    <t>G05</t>
  </si>
  <si>
    <t>G06</t>
  </si>
  <si>
    <t>G07</t>
  </si>
  <si>
    <t>G08</t>
  </si>
  <si>
    <t>G09</t>
  </si>
  <si>
    <t>G10</t>
  </si>
  <si>
    <t>G11</t>
  </si>
  <si>
    <t>G12</t>
  </si>
  <si>
    <t>G21</t>
  </si>
  <si>
    <t>H01</t>
  </si>
  <si>
    <t>H02</t>
  </si>
  <si>
    <t>H03</t>
  </si>
  <si>
    <t>H04</t>
  </si>
  <si>
    <t>H05</t>
  </si>
  <si>
    <t xml:space="preserve">X  </t>
  </si>
  <si>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</si>
  <si>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</si>
  <si>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</si>
  <si>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</si>
  <si>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</si>
  <si>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</si>
  <si>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</si>
  <si>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</si>
  <si>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</si>
  <si>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</si>
  <si>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</si>
  <si>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</si>
  <si>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</si>
  <si>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</si>
  <si>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</si>
  <si>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</si>
  <si>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</si>
  <si>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</si>
  <si>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</si>
  <si>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</si>
  <si>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</si>
  <si>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</si>
  <si>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</si>
  <si>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</si>
  <si>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</si>
  <si>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</si>
  <si>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</si>
  <si>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</si>
  <si>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</si>
  <si>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</si>
  <si>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</si>
  <si>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</si>
  <si>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</si>
  <si>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</si>
  <si>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</si>
  <si>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</si>
  <si>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</si>
  <si>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</si>
  <si>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</si>
  <si>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</si>
  <si>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</si>
  <si>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</si>
  <si>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44</t>
  </si>
  <si>
    <t>45</t>
  </si>
  <si>
    <t>46</t>
  </si>
  <si>
    <t>47</t>
  </si>
  <si>
    <t>48</t>
  </si>
  <si>
    <t>49</t>
  </si>
  <si>
    <t>50</t>
  </si>
  <si>
    <t>99</t>
  </si>
  <si>
    <t>x</t>
    <phoneticPr fontId="8" type="noConversion"/>
  </si>
  <si>
    <t>對應之國際專利分類</t>
    <phoneticPr fontId="7" type="noConversion"/>
  </si>
  <si>
    <t>總計</t>
    <phoneticPr fontId="8" type="noConversion"/>
  </si>
  <si>
    <t>C40</t>
  </si>
  <si>
    <t>C40</t>
    <phoneticPr fontId="8" type="noConversion"/>
  </si>
  <si>
    <t>G99</t>
    <phoneticPr fontId="8" type="noConversion"/>
  </si>
  <si>
    <t xml:space="preserve">農林漁牧                                                                                        </t>
  </si>
  <si>
    <t xml:space="preserve">食品及煙草                                                                                     </t>
  </si>
  <si>
    <t xml:space="preserve">A21-A24                                                                                             </t>
  </si>
  <si>
    <t xml:space="preserve">日常用品                                                                                        </t>
  </si>
  <si>
    <t xml:space="preserve">A41-A47                                                                                             </t>
  </si>
  <si>
    <t xml:space="preserve">保健及娛樂                                                                                     </t>
  </si>
  <si>
    <t xml:space="preserve">A61-A63,(A61K及A61P,A61Q除外)                                                                          </t>
  </si>
  <si>
    <t xml:space="preserve">生物技術                                                                                        </t>
  </si>
  <si>
    <t xml:space="preserve">醫藥品                                                                                           </t>
  </si>
  <si>
    <t xml:space="preserve">A61K（35/66-35/76,38,39,47/42,48,49/14,49/16
,51/08,51/10除外）,A61Q                                    </t>
  </si>
  <si>
    <t xml:space="preserve">分離及混合                                                                                     </t>
  </si>
  <si>
    <t xml:space="preserve">B01-B09                                                                                             </t>
  </si>
  <si>
    <t xml:space="preserve">成型                                                                                              </t>
  </si>
  <si>
    <t xml:space="preserve">B21-B32, (B31除外)                                                                                    </t>
  </si>
  <si>
    <t xml:space="preserve">印刷                                                                                              </t>
  </si>
  <si>
    <t xml:space="preserve">B41-B44                                                                                             </t>
  </si>
  <si>
    <t xml:space="preserve">運輸                                                                                              </t>
  </si>
  <si>
    <t xml:space="preserve">B60-B68                                                                                             </t>
  </si>
  <si>
    <t xml:space="preserve">微型結構技術、超微技術                                                                   </t>
  </si>
  <si>
    <t xml:space="preserve">B81-B82                                                                                             </t>
  </si>
  <si>
    <t xml:space="preserve">無機化學、廢水處理                                                                         </t>
  </si>
  <si>
    <t xml:space="preserve">C01-C05,C30                                                                                         </t>
  </si>
  <si>
    <t xml:space="preserve">有機化學                                                                                        </t>
  </si>
  <si>
    <t xml:space="preserve">C07, (C07K、C07M除外)                                                                                  </t>
  </si>
  <si>
    <t xml:space="preserve">高分子                                                                                           </t>
  </si>
  <si>
    <t xml:space="preserve">C08                                                                                                 </t>
  </si>
  <si>
    <t xml:space="preserve">染料、石油、動植物油                                                                      </t>
  </si>
  <si>
    <t xml:space="preserve">C09-C11                                                                                             </t>
  </si>
  <si>
    <t xml:space="preserve">糖，皮革                                                                                        </t>
  </si>
  <si>
    <t xml:space="preserve">C13-C14                                                                                             </t>
  </si>
  <si>
    <t xml:space="preserve">冶金、金屬表面處理、電鍍                                                                </t>
  </si>
  <si>
    <t xml:space="preserve">C21-C23,C25 (C22K除外）                                                                                </t>
  </si>
  <si>
    <t xml:space="preserve">紡織及不屬別類之柔性材料                                                                </t>
  </si>
  <si>
    <t xml:space="preserve">D01-D07                                                                                             </t>
  </si>
  <si>
    <t xml:space="preserve">造紙及紙製品加工                                                                            </t>
  </si>
  <si>
    <t xml:space="preserve">D21,B31                                                                                             </t>
  </si>
  <si>
    <t xml:space="preserve">土木建築                                                                                        </t>
  </si>
  <si>
    <t xml:space="preserve">E01-E06                                                                                             </t>
  </si>
  <si>
    <t xml:space="preserve">採礦                                                                                              </t>
  </si>
  <si>
    <t xml:space="preserve">E21                                                                                                 </t>
  </si>
  <si>
    <t xml:space="preserve">引擎及泵                                                                                        </t>
  </si>
  <si>
    <t xml:space="preserve">F01-F04                                                                                             </t>
  </si>
  <si>
    <t xml:space="preserve">一般機械工程                                                                                  </t>
  </si>
  <si>
    <t xml:space="preserve"> F15-F17                                                                                            </t>
  </si>
  <si>
    <t xml:space="preserve">照明；加熱                                                                                     </t>
  </si>
  <si>
    <t xml:space="preserve">F21-F28                                                                                             </t>
  </si>
  <si>
    <t xml:space="preserve">武器；爆破                                                                                     </t>
  </si>
  <si>
    <t xml:space="preserve">F41-F42,C06                                                                                         </t>
  </si>
  <si>
    <t xml:space="preserve">儀器1（光學）                                                                                 </t>
  </si>
  <si>
    <t xml:space="preserve">G01-G03 ,(G01N33 除外)                                                                                </t>
  </si>
  <si>
    <t xml:space="preserve">儀器2（量測）                                                                                 </t>
  </si>
  <si>
    <t xml:space="preserve">G04-G08,(G06F,G06Q除外)                                                                               </t>
  </si>
  <si>
    <t xml:space="preserve">儀器３（半導體應用)                                                                        </t>
  </si>
  <si>
    <t xml:space="preserve">G09-G12                                                                                             </t>
  </si>
  <si>
    <t xml:space="preserve">核子工程                                                                                        </t>
  </si>
  <si>
    <t xml:space="preserve">G21                                                                                                 </t>
  </si>
  <si>
    <t xml:space="preserve">電力；發電、配電、變電、電熱                                                          </t>
  </si>
  <si>
    <t xml:space="preserve">H02,H05                                                                                             </t>
  </si>
  <si>
    <t xml:space="preserve">基本電子電機元件                                                                            </t>
  </si>
  <si>
    <t xml:space="preserve">Ｈ01,(H01L除外)                                                                                        </t>
  </si>
  <si>
    <t xml:space="preserve">H01L                                                                                                </t>
  </si>
  <si>
    <t xml:space="preserve">基本電子電路；通信                                                                         </t>
  </si>
  <si>
    <t xml:space="preserve">H03,H04                                                                                             </t>
  </si>
  <si>
    <t xml:space="preserve">資訊                                                                                              </t>
  </si>
  <si>
    <t xml:space="preserve">G06F（17/60除外）                                                                                       </t>
  </si>
  <si>
    <t xml:space="preserve">電子商務                                                                                        </t>
  </si>
  <si>
    <t xml:space="preserve">G06F17/60,G06Q                                                                                      </t>
  </si>
  <si>
    <t xml:space="preserve">其它                                                                                              </t>
  </si>
  <si>
    <t xml:space="preserve">A01, (A01H,A01K67,A0IN,A01P除外)                                                                      </t>
  </si>
  <si>
    <t>A01H,A01K67,A0IN,A61K35/66-35/76,38,39
,47/42,48,49/14,49/16,51/08,51/10,A61P,C07K
,C12,G01N33,A01P,</t>
  </si>
  <si>
    <t>G99</t>
  </si>
  <si>
    <t>註：</t>
  </si>
  <si>
    <t>100</t>
  </si>
  <si>
    <t>A99</t>
    <phoneticPr fontId="8" type="noConversion"/>
  </si>
  <si>
    <t>A99</t>
    <phoneticPr fontId="8" type="noConversion"/>
  </si>
  <si>
    <t>D99</t>
    <phoneticPr fontId="8" type="noConversion"/>
  </si>
  <si>
    <t>五、歷年積體電路件數統計表</t>
    <phoneticPr fontId="8" type="noConversion"/>
  </si>
  <si>
    <t>分類內容簡述</t>
    <phoneticPr fontId="8" type="noConversion"/>
  </si>
  <si>
    <t>分類內容簡述</t>
  </si>
  <si>
    <t xml:space="preserve">     </t>
    <phoneticPr fontId="8" type="noConversion"/>
  </si>
  <si>
    <r>
      <rPr>
        <sz val="10"/>
        <rFont val="標楷體"/>
        <family val="4"/>
        <charset val="136"/>
      </rPr>
      <t>排名</t>
    </r>
  </si>
  <si>
    <r>
      <rPr>
        <sz val="10"/>
        <rFont val="標楷體"/>
        <family val="4"/>
        <charset val="136"/>
      </rPr>
      <t>件數</t>
    </r>
  </si>
  <si>
    <t>國籍</t>
    <phoneticPr fontId="7" type="noConversion"/>
  </si>
  <si>
    <t>合計</t>
    <phoneticPr fontId="7" type="noConversion"/>
  </si>
  <si>
    <t>百分比</t>
    <phoneticPr fontId="7" type="noConversion"/>
  </si>
  <si>
    <t>發證</t>
    <phoneticPr fontId="7" type="noConversion"/>
  </si>
  <si>
    <r>
      <rPr>
        <sz val="16"/>
        <color indexed="8"/>
        <rFont val="標楷體"/>
        <family val="4"/>
        <charset val="136"/>
      </rPr>
      <t>壹、專利各類案件統計</t>
    </r>
    <phoneticPr fontId="8" type="noConversion"/>
  </si>
  <si>
    <r>
      <rPr>
        <sz val="10"/>
        <color indexed="8"/>
        <rFont val="標楷體"/>
        <family val="4"/>
        <charset val="136"/>
      </rPr>
      <t>公告核准</t>
    </r>
    <phoneticPr fontId="8" type="noConversion"/>
  </si>
  <si>
    <r>
      <rPr>
        <sz val="10"/>
        <color indexed="8"/>
        <rFont val="標楷體"/>
        <family val="4"/>
        <charset val="136"/>
      </rPr>
      <t>公告發證</t>
    </r>
    <phoneticPr fontId="7" type="noConversion"/>
  </si>
  <si>
    <r>
      <rPr>
        <sz val="10"/>
        <color indexed="8"/>
        <rFont val="標楷體"/>
        <family val="4"/>
        <charset val="136"/>
      </rPr>
      <t>新申請</t>
    </r>
    <phoneticPr fontId="7" type="noConversion"/>
  </si>
  <si>
    <r>
      <rPr>
        <sz val="10"/>
        <rFont val="標楷體"/>
        <family val="4"/>
        <charset val="136"/>
      </rPr>
      <t>排名</t>
    </r>
    <phoneticPr fontId="8" type="noConversion"/>
  </si>
  <si>
    <r>
      <rPr>
        <sz val="10"/>
        <rFont val="標楷體"/>
        <family val="4"/>
        <charset val="136"/>
      </rPr>
      <t>分類內容簡述</t>
    </r>
    <phoneticPr fontId="8" type="noConversion"/>
  </si>
  <si>
    <r>
      <rPr>
        <sz val="10"/>
        <rFont val="標楷體"/>
        <family val="4"/>
        <charset val="136"/>
      </rPr>
      <t>發明</t>
    </r>
  </si>
  <si>
    <r>
      <rPr>
        <sz val="10"/>
        <rFont val="標楷體"/>
        <family val="4"/>
        <charset val="136"/>
      </rPr>
      <t>新型</t>
    </r>
  </si>
  <si>
    <r>
      <rPr>
        <sz val="10"/>
        <rFont val="標楷體"/>
        <family val="4"/>
        <charset val="136"/>
      </rPr>
      <t>合計</t>
    </r>
  </si>
  <si>
    <r>
      <rPr>
        <sz val="10"/>
        <rFont val="標楷體"/>
        <family val="4"/>
        <charset val="136"/>
      </rPr>
      <t>年別</t>
    </r>
  </si>
  <si>
    <r>
      <rPr>
        <sz val="10"/>
        <rFont val="標楷體"/>
        <family val="4"/>
        <charset val="136"/>
      </rPr>
      <t>申請</t>
    </r>
  </si>
  <si>
    <r>
      <rPr>
        <sz val="10"/>
        <rFont val="標楷體"/>
        <family val="4"/>
        <charset val="136"/>
      </rPr>
      <t>發證</t>
    </r>
    <phoneticPr fontId="7" type="noConversion"/>
  </si>
  <si>
    <r>
      <rPr>
        <sz val="10"/>
        <color indexed="8"/>
        <rFont val="標楷體"/>
        <family val="4"/>
        <charset val="136"/>
      </rPr>
      <t>發證</t>
    </r>
    <phoneticPr fontId="7" type="noConversion"/>
  </si>
  <si>
    <r>
      <rPr>
        <sz val="10"/>
        <rFont val="標楷體"/>
        <family val="4"/>
        <charset val="136"/>
      </rPr>
      <t>新申請</t>
    </r>
    <phoneticPr fontId="8" type="noConversion"/>
  </si>
  <si>
    <r>
      <rPr>
        <sz val="10"/>
        <rFont val="標楷體"/>
        <family val="4"/>
        <charset val="136"/>
      </rPr>
      <t>再審查</t>
    </r>
    <phoneticPr fontId="8" type="noConversion"/>
  </si>
  <si>
    <r>
      <rPr>
        <sz val="10"/>
        <rFont val="標楷體"/>
        <family val="4"/>
        <charset val="136"/>
      </rPr>
      <t>異議</t>
    </r>
  </si>
  <si>
    <r>
      <rPr>
        <sz val="10"/>
        <rFont val="標楷體"/>
        <family val="4"/>
        <charset val="136"/>
      </rPr>
      <t>舉發</t>
    </r>
  </si>
  <si>
    <r>
      <rPr>
        <sz val="10"/>
        <rFont val="標楷體"/>
        <family val="4"/>
        <charset val="136"/>
      </rPr>
      <t>讓與</t>
    </r>
    <phoneticPr fontId="7" type="noConversion"/>
  </si>
  <si>
    <r>
      <rPr>
        <sz val="10"/>
        <rFont val="標楷體"/>
        <family val="4"/>
        <charset val="136"/>
      </rPr>
      <t>授權</t>
    </r>
    <phoneticPr fontId="7" type="noConversion"/>
  </si>
  <si>
    <r>
      <rPr>
        <sz val="10"/>
        <rFont val="標楷體"/>
        <family val="4"/>
        <charset val="136"/>
      </rPr>
      <t>成立</t>
    </r>
  </si>
  <si>
    <r>
      <rPr>
        <sz val="10"/>
        <rFont val="標楷體"/>
        <family val="4"/>
        <charset val="136"/>
      </rPr>
      <t>不成立</t>
    </r>
    <phoneticPr fontId="7" type="noConversion"/>
  </si>
  <si>
    <r>
      <rPr>
        <sz val="10"/>
        <rFont val="標楷體"/>
        <family val="4"/>
        <charset val="136"/>
      </rPr>
      <t>成立</t>
    </r>
    <phoneticPr fontId="7" type="noConversion"/>
  </si>
  <si>
    <r>
      <rPr>
        <sz val="10"/>
        <rFont val="標楷體"/>
        <family val="4"/>
        <charset val="136"/>
      </rPr>
      <t>註：</t>
    </r>
    <r>
      <rPr>
        <sz val="10"/>
        <rFont val="Calibri"/>
        <family val="2"/>
      </rPr>
      <t/>
    </r>
    <phoneticPr fontId="8" type="noConversion"/>
  </si>
  <si>
    <t>分類內容簡述</t>
    <phoneticPr fontId="8" type="noConversion"/>
  </si>
  <si>
    <t xml:space="preserve">     </t>
    <phoneticPr fontId="8" type="noConversion"/>
  </si>
  <si>
    <r>
      <t xml:space="preserve">      </t>
    </r>
    <r>
      <rPr>
        <sz val="10"/>
        <rFont val="標楷體"/>
        <family val="4"/>
        <charset val="136"/>
      </rPr>
      <t/>
    </r>
    <phoneticPr fontId="8" type="noConversion"/>
  </si>
  <si>
    <r>
      <t>3.</t>
    </r>
    <r>
      <rPr>
        <sz val="10"/>
        <rFont val="標楷體"/>
        <family val="4"/>
        <charset val="136"/>
      </rPr>
      <t>新申請案件因尚有分類時程之落差，無法及時提供年報當年度件數，爰以</t>
    </r>
  </si>
  <si>
    <r>
      <rPr>
        <sz val="10"/>
        <rFont val="標楷體"/>
        <family val="4"/>
        <charset val="136"/>
      </rPr>
      <t>年報年度以前</t>
    </r>
    <r>
      <rPr>
        <sz val="10"/>
        <rFont val="Calibri"/>
        <family val="2"/>
      </rPr>
      <t>1</t>
    </r>
    <r>
      <rPr>
        <sz val="10"/>
        <rFont val="標楷體"/>
        <family val="4"/>
        <charset val="136"/>
      </rPr>
      <t>年之件數為統計基礎。</t>
    </r>
  </si>
  <si>
    <t xml:space="preserve">   </t>
    <phoneticPr fontId="8" type="noConversion"/>
  </si>
  <si>
    <r>
      <rPr>
        <sz val="10"/>
        <rFont val="標楷體"/>
        <family val="4"/>
        <charset val="136"/>
      </rPr>
      <t>爰以年報年度以前</t>
    </r>
    <r>
      <rPr>
        <sz val="10"/>
        <rFont val="Calibri"/>
        <family val="2"/>
      </rPr>
      <t>1</t>
    </r>
    <r>
      <rPr>
        <sz val="10"/>
        <rFont val="標楷體"/>
        <family val="4"/>
        <charset val="136"/>
      </rPr>
      <t>年之件數為統計基礎。</t>
    </r>
    <phoneticPr fontId="8" type="noConversion"/>
  </si>
  <si>
    <t>分類內容簡述</t>
    <phoneticPr fontId="8" type="noConversion"/>
  </si>
  <si>
    <t>1.本表統計資料依智慧財產法院提供者為準。</t>
  </si>
  <si>
    <t>2.「原告勝訴」及「勝敗互見」之件數，含以經濟部為被告，其訴願決定遭撤銷之案件在內。</t>
  </si>
  <si>
    <t>註：</t>
    <phoneticPr fontId="28" type="noConversion"/>
  </si>
  <si>
    <r>
      <rPr>
        <sz val="10"/>
        <rFont val="標楷體"/>
        <family val="4"/>
        <charset val="136"/>
      </rPr>
      <t>本國人</t>
    </r>
  </si>
  <si>
    <r>
      <rPr>
        <sz val="10"/>
        <rFont val="標楷體"/>
        <family val="4"/>
        <charset val="136"/>
      </rPr>
      <t>外國人</t>
    </r>
  </si>
  <si>
    <r>
      <t>99</t>
    </r>
    <r>
      <rPr>
        <sz val="10"/>
        <rFont val="Times New Roman"/>
        <family val="1"/>
      </rPr>
      <t>年</t>
    </r>
  </si>
  <si>
    <t>設計</t>
  </si>
  <si>
    <t>設計</t>
    <phoneticPr fontId="7" type="noConversion"/>
  </si>
  <si>
    <t xml:space="preserve">            </t>
    <phoneticPr fontId="8" type="noConversion"/>
  </si>
  <si>
    <r>
      <rPr>
        <sz val="9"/>
        <rFont val="標楷體"/>
        <family val="4"/>
        <charset val="136"/>
      </rPr>
      <t>年報當年度件數，爰以年報年度以前</t>
    </r>
    <r>
      <rPr>
        <sz val="9"/>
        <rFont val="Calibri"/>
        <family val="2"/>
      </rPr>
      <t>3</t>
    </r>
    <r>
      <rPr>
        <sz val="9"/>
        <rFont val="標楷體"/>
        <family val="4"/>
        <charset val="136"/>
      </rPr>
      <t>年之件數為統計基礎。</t>
    </r>
  </si>
  <si>
    <r>
      <rPr>
        <sz val="9"/>
        <rFont val="標楷體"/>
        <family val="4"/>
        <charset val="136"/>
      </rPr>
      <t>註：</t>
    </r>
    <r>
      <rPr>
        <sz val="10"/>
        <rFont val="Calibri"/>
        <family val="2"/>
      </rPr>
      <t/>
    </r>
    <phoneticPr fontId="8" type="noConversion"/>
  </si>
  <si>
    <r>
      <t xml:space="preserve"> </t>
    </r>
    <r>
      <rPr>
        <sz val="9"/>
        <rFont val="標楷體"/>
        <family val="4"/>
        <charset val="136"/>
      </rPr>
      <t>爰以年報年度以前</t>
    </r>
    <r>
      <rPr>
        <sz val="9"/>
        <rFont val="Calibri"/>
        <family val="2"/>
      </rPr>
      <t>1</t>
    </r>
    <r>
      <rPr>
        <sz val="9"/>
        <rFont val="標楷體"/>
        <family val="4"/>
        <charset val="136"/>
      </rPr>
      <t>年之件數為統計基礎。</t>
    </r>
    <phoneticPr fontId="8" type="noConversion"/>
  </si>
  <si>
    <t>（十八）有效專利件數統計表</t>
  </si>
  <si>
    <r>
      <rPr>
        <sz val="9"/>
        <rFont val="標楷體"/>
        <family val="4"/>
        <charset val="136"/>
      </rPr>
      <t>註：</t>
    </r>
  </si>
  <si>
    <t>設計</t>
    <phoneticPr fontId="8" type="noConversion"/>
  </si>
  <si>
    <t>設計</t>
    <phoneticPr fontId="8" type="noConversion"/>
  </si>
  <si>
    <t>設計</t>
    <phoneticPr fontId="8" type="noConversion"/>
  </si>
  <si>
    <r>
      <rPr>
        <sz val="10"/>
        <rFont val="標楷體"/>
        <family val="4"/>
        <charset val="136"/>
      </rPr>
      <t>合計</t>
    </r>
    <phoneticPr fontId="8" type="noConversion"/>
  </si>
  <si>
    <r>
      <rPr>
        <sz val="9"/>
        <rFont val="標楷體"/>
        <family val="4"/>
        <charset val="136"/>
      </rPr>
      <t>註：</t>
    </r>
    <phoneticPr fontId="8" type="noConversion"/>
  </si>
  <si>
    <r>
      <t xml:space="preserve">1. </t>
    </r>
    <r>
      <rPr>
        <sz val="9"/>
        <rFont val="標楷體"/>
        <family val="4"/>
        <charset val="136"/>
      </rPr>
      <t>件數相同者列為同一名次，依發明專利申請數由多至少排列。</t>
    </r>
    <phoneticPr fontId="8" type="noConversion"/>
  </si>
  <si>
    <r>
      <t xml:space="preserve">2. </t>
    </r>
    <r>
      <rPr>
        <sz val="9"/>
        <rFont val="標楷體"/>
        <family val="4"/>
        <charset val="136"/>
      </rPr>
      <t>本表發明新申請待辦案件數已扣除程序審查及發明分類中未請求實體審查案件量。</t>
    </r>
    <phoneticPr fontId="8" type="noConversion"/>
  </si>
  <si>
    <r>
      <t xml:space="preserve">3. </t>
    </r>
    <r>
      <rPr>
        <sz val="9"/>
        <rFont val="標楷體"/>
        <family val="4"/>
        <charset val="136"/>
      </rPr>
      <t>本局於</t>
    </r>
    <r>
      <rPr>
        <sz val="9"/>
        <rFont val="Calibri"/>
        <family val="2"/>
      </rPr>
      <t>97</t>
    </r>
    <r>
      <rPr>
        <sz val="9"/>
        <rFont val="標楷體"/>
        <family val="4"/>
        <charset val="136"/>
      </rPr>
      <t>年</t>
    </r>
    <r>
      <rPr>
        <sz val="9"/>
        <rFont val="Calibri"/>
        <family val="2"/>
      </rPr>
      <t>4</t>
    </r>
    <r>
      <rPr>
        <sz val="9"/>
        <rFont val="標楷體"/>
        <family val="4"/>
        <charset val="136"/>
      </rPr>
      <t>月起新申請案件改採</t>
    </r>
    <r>
      <rPr>
        <sz val="9"/>
        <rFont val="Calibri"/>
        <family val="2"/>
      </rPr>
      <t>E</t>
    </r>
    <r>
      <rPr>
        <sz val="9"/>
        <rFont val="標楷體"/>
        <family val="4"/>
        <charset val="136"/>
      </rPr>
      <t>網通收件。因作業流程變更，造成統計時程落差，致與</t>
    </r>
    <r>
      <rPr>
        <sz val="9"/>
        <rFont val="Calibri"/>
        <family val="2"/>
      </rPr>
      <t>97</t>
    </r>
    <r>
      <rPr>
        <sz val="9"/>
        <rFont val="標楷體"/>
        <family val="4"/>
        <charset val="136"/>
      </rPr>
      <t>年年報</t>
    </r>
    <phoneticPr fontId="8" type="noConversion"/>
  </si>
  <si>
    <r>
      <rPr>
        <sz val="9"/>
        <rFont val="標楷體"/>
        <family val="4"/>
        <charset val="136"/>
      </rPr>
      <t>待辦案件數略有差異，特此敘明。</t>
    </r>
  </si>
  <si>
    <r>
      <rPr>
        <sz val="10"/>
        <rFont val="標楷體"/>
        <family val="4"/>
        <charset val="136"/>
      </rPr>
      <t>新型</t>
    </r>
    <phoneticPr fontId="8" type="noConversion"/>
  </si>
  <si>
    <r>
      <rPr>
        <sz val="10"/>
        <rFont val="標楷體"/>
        <family val="4"/>
        <charset val="136"/>
      </rPr>
      <t>新型技術報告</t>
    </r>
    <phoneticPr fontId="8" type="noConversion"/>
  </si>
  <si>
    <t xml:space="preserve"> （一）最近10年專利各類案件件數統計表</t>
  </si>
  <si>
    <t>註：</t>
    <phoneticPr fontId="7" type="noConversion"/>
  </si>
  <si>
    <t>「新申請」為當年度新申請案件數，「公告核准」為經公告之核准案件數</t>
  </si>
  <si>
    <t xml:space="preserve">        </t>
    <phoneticPr fontId="7" type="noConversion"/>
  </si>
  <si>
    <t>，此制度實施至93年6月30日止。「發證」為實際發證數（自93年7月以後含公告發證</t>
  </si>
  <si>
    <t xml:space="preserve">        </t>
    <phoneticPr fontId="7" type="noConversion"/>
  </si>
  <si>
    <t>數），「公告發證」為經公告且同時發證之核准案件數，此制度自93年7月1日起實施。</t>
  </si>
  <si>
    <r>
      <t>1.</t>
    </r>
    <r>
      <rPr>
        <sz val="9"/>
        <rFont val="標楷體"/>
        <family val="4"/>
        <charset val="136"/>
      </rPr>
      <t>「新申請」、「再審查」、「異議」、「舉發」為當年申請件數。</t>
    </r>
  </si>
  <si>
    <r>
      <t>2.</t>
    </r>
    <r>
      <rPr>
        <sz val="9"/>
        <rFont val="標楷體"/>
        <family val="4"/>
        <charset val="136"/>
      </rPr>
      <t>「讓與」及「授權」為當年實際辦結件數。</t>
    </r>
    <phoneticPr fontId="7" type="noConversion"/>
  </si>
  <si>
    <r>
      <rPr>
        <sz val="14"/>
        <rFont val="標楷體"/>
        <family val="4"/>
        <charset val="136"/>
      </rPr>
      <t>二、最近</t>
    </r>
    <r>
      <rPr>
        <sz val="14"/>
        <rFont val="Calibri"/>
        <family val="2"/>
      </rPr>
      <t>10</t>
    </r>
    <r>
      <rPr>
        <sz val="14"/>
        <rFont val="標楷體"/>
        <family val="4"/>
        <charset val="136"/>
      </rPr>
      <t>年專利件數統計表</t>
    </r>
    <phoneticPr fontId="8" type="noConversion"/>
  </si>
  <si>
    <t>申請人名稱</t>
    <phoneticPr fontId="8" type="noConversion"/>
  </si>
  <si>
    <t>1.件數相同者列為同一名次，依發明專利公告發證數由多至少排列。</t>
  </si>
  <si>
    <t>國際專利分類（三階）</t>
    <phoneticPr fontId="8" type="noConversion"/>
  </si>
  <si>
    <t>國際專利分類（三階）</t>
    <phoneticPr fontId="8" type="noConversion"/>
  </si>
  <si>
    <t>設計</t>
    <phoneticPr fontId="7" type="noConversion"/>
  </si>
  <si>
    <t>申請實體審查件數及百分比（依案件申請日之年度表示）</t>
    <phoneticPr fontId="8" type="noConversion"/>
  </si>
  <si>
    <t>百分比</t>
    <phoneticPr fontId="8" type="noConversion"/>
  </si>
  <si>
    <t>百分比</t>
    <phoneticPr fontId="8" type="noConversion"/>
  </si>
  <si>
    <t>百分比</t>
    <phoneticPr fontId="8" type="noConversion"/>
  </si>
  <si>
    <t>核發新型技術報告</t>
    <phoneticPr fontId="8" type="noConversion"/>
  </si>
  <si>
    <t xml:space="preserve">     </t>
    <phoneticPr fontId="7" type="noConversion"/>
  </si>
  <si>
    <r>
      <rPr>
        <sz val="10"/>
        <rFont val="標楷體"/>
        <family val="4"/>
        <charset val="136"/>
      </rPr>
      <t>公告發證</t>
    </r>
    <phoneticPr fontId="8" type="noConversion"/>
  </si>
  <si>
    <r>
      <t>100</t>
    </r>
    <r>
      <rPr>
        <sz val="10"/>
        <rFont val="Times New Roman"/>
        <family val="1"/>
      </rPr>
      <t>年</t>
    </r>
  </si>
  <si>
    <t>註：新申請案件因尚有專利國際分類時程上之落差，無法提供年報當年度件數，</t>
    <phoneticPr fontId="8" type="noConversion"/>
  </si>
  <si>
    <r>
      <rPr>
        <sz val="12"/>
        <rFont val="標楷體"/>
        <family val="4"/>
        <charset val="136"/>
      </rPr>
      <t>（二）近</t>
    </r>
    <r>
      <rPr>
        <sz val="12"/>
        <rFont val="Calibri"/>
        <family val="2"/>
      </rPr>
      <t>3</t>
    </r>
    <r>
      <rPr>
        <sz val="12"/>
        <rFont val="標楷體"/>
        <family val="4"/>
        <charset val="136"/>
      </rPr>
      <t>年新型新申請及公告發證分類件數統計表</t>
    </r>
    <phoneticPr fontId="8" type="noConversion"/>
  </si>
  <si>
    <r>
      <rPr>
        <sz val="12"/>
        <rFont val="標楷體"/>
        <family val="4"/>
        <charset val="136"/>
      </rPr>
      <t>（二）最近</t>
    </r>
    <r>
      <rPr>
        <sz val="12"/>
        <rFont val="Calibri"/>
        <family val="2"/>
      </rPr>
      <t>10</t>
    </r>
    <r>
      <rPr>
        <sz val="12"/>
        <rFont val="標楷體"/>
        <family val="4"/>
        <charset val="136"/>
      </rPr>
      <t>年發明申請、准、駁、發證、公告發證案件數統計表</t>
    </r>
  </si>
  <si>
    <r>
      <rPr>
        <sz val="10"/>
        <rFont val="標楷體"/>
        <family val="4"/>
        <charset val="136"/>
      </rPr>
      <t>新申請</t>
    </r>
    <phoneticPr fontId="7" type="noConversion"/>
  </si>
  <si>
    <r>
      <rPr>
        <sz val="10"/>
        <rFont val="標楷體"/>
        <family val="4"/>
        <charset val="136"/>
      </rPr>
      <t>再審查</t>
    </r>
    <phoneticPr fontId="7" type="noConversion"/>
  </si>
  <si>
    <r>
      <rPr>
        <sz val="10"/>
        <rFont val="標楷體"/>
        <family val="4"/>
        <charset val="136"/>
      </rPr>
      <t>核駁</t>
    </r>
  </si>
  <si>
    <r>
      <rPr>
        <sz val="10"/>
        <rFont val="標楷體"/>
        <family val="4"/>
        <charset val="136"/>
      </rPr>
      <t>公告核准</t>
    </r>
    <phoneticPr fontId="8" type="noConversion"/>
  </si>
  <si>
    <r>
      <rPr>
        <sz val="10"/>
        <rFont val="標楷體"/>
        <family val="4"/>
        <charset val="136"/>
      </rPr>
      <t>發證</t>
    </r>
  </si>
  <si>
    <r>
      <rPr>
        <sz val="10"/>
        <rFont val="標楷體"/>
        <family val="4"/>
        <charset val="136"/>
      </rPr>
      <t>公告發證</t>
    </r>
    <phoneticPr fontId="7" type="noConversion"/>
  </si>
  <si>
    <r>
      <rPr>
        <sz val="9"/>
        <rFont val="標楷體"/>
        <family val="4"/>
        <charset val="136"/>
      </rPr>
      <t>註：</t>
    </r>
    <r>
      <rPr>
        <sz val="9"/>
        <rFont val="Calibri"/>
        <family val="2"/>
      </rPr>
      <t>1.</t>
    </r>
    <r>
      <rPr>
        <sz val="9"/>
        <rFont val="標楷體"/>
        <family val="4"/>
        <charset val="136"/>
      </rPr>
      <t>核駁為經初審及再審查核駁之審定數，「公告核准」</t>
    </r>
    <r>
      <rPr>
        <sz val="9"/>
        <rFont val="Calibri"/>
        <family val="2"/>
      </rPr>
      <t xml:space="preserve"> </t>
    </r>
    <r>
      <rPr>
        <sz val="9"/>
        <rFont val="標楷體"/>
        <family val="4"/>
        <charset val="136"/>
      </rPr>
      <t>為經公告之核准案件數，此制度實施</t>
    </r>
    <phoneticPr fontId="7" type="noConversion"/>
  </si>
  <si>
    <r>
      <t xml:space="preserve">              </t>
    </r>
    <r>
      <rPr>
        <sz val="9"/>
        <rFont val="標楷體"/>
        <family val="4"/>
        <charset val="136"/>
      </rPr>
      <t>至</t>
    </r>
    <r>
      <rPr>
        <sz val="9"/>
        <rFont val="Calibri"/>
        <family val="2"/>
      </rPr>
      <t>93</t>
    </r>
    <r>
      <rPr>
        <sz val="9"/>
        <rFont val="標楷體"/>
        <family val="4"/>
        <charset val="136"/>
      </rPr>
      <t>年</t>
    </r>
    <r>
      <rPr>
        <sz val="9"/>
        <rFont val="Calibri"/>
        <family val="2"/>
      </rPr>
      <t>6</t>
    </r>
    <r>
      <rPr>
        <sz val="9"/>
        <rFont val="標楷體"/>
        <family val="4"/>
        <charset val="136"/>
      </rPr>
      <t>月</t>
    </r>
    <r>
      <rPr>
        <sz val="9"/>
        <rFont val="Calibri"/>
        <family val="2"/>
      </rPr>
      <t>30</t>
    </r>
    <r>
      <rPr>
        <sz val="9"/>
        <rFont val="標楷體"/>
        <family val="4"/>
        <charset val="136"/>
      </rPr>
      <t>日止；「發證」為實際發證數（自</t>
    </r>
    <r>
      <rPr>
        <sz val="9"/>
        <rFont val="Calibri"/>
        <family val="2"/>
      </rPr>
      <t>93</t>
    </r>
    <r>
      <rPr>
        <sz val="9"/>
        <rFont val="標楷體"/>
        <family val="4"/>
        <charset val="136"/>
      </rPr>
      <t>年</t>
    </r>
    <r>
      <rPr>
        <sz val="9"/>
        <rFont val="Calibri"/>
        <family val="2"/>
      </rPr>
      <t>7</t>
    </r>
    <r>
      <rPr>
        <sz val="9"/>
        <rFont val="標楷體"/>
        <family val="4"/>
        <charset val="136"/>
      </rPr>
      <t>月以後含公告發證數）；「公告發證」為經</t>
    </r>
  </si>
  <si>
    <r>
      <t xml:space="preserve">             </t>
    </r>
    <r>
      <rPr>
        <sz val="9"/>
        <rFont val="標楷體"/>
        <family val="4"/>
        <charset val="136"/>
      </rPr>
      <t>公告且同時發證之核准案件數，此制度自</t>
    </r>
    <r>
      <rPr>
        <sz val="9"/>
        <rFont val="Calibri"/>
        <family val="2"/>
      </rPr>
      <t>93</t>
    </r>
    <r>
      <rPr>
        <sz val="9"/>
        <rFont val="標楷體"/>
        <family val="4"/>
        <charset val="136"/>
      </rPr>
      <t>年</t>
    </r>
    <r>
      <rPr>
        <sz val="9"/>
        <rFont val="Calibri"/>
        <family val="2"/>
      </rPr>
      <t>7</t>
    </r>
    <r>
      <rPr>
        <sz val="9"/>
        <rFont val="標楷體"/>
        <family val="4"/>
        <charset val="136"/>
      </rPr>
      <t>月</t>
    </r>
    <r>
      <rPr>
        <sz val="9"/>
        <rFont val="Calibri"/>
        <family val="2"/>
      </rPr>
      <t>1</t>
    </r>
    <r>
      <rPr>
        <sz val="9"/>
        <rFont val="標楷體"/>
        <family val="4"/>
        <charset val="136"/>
      </rPr>
      <t>日起實施。</t>
    </r>
    <phoneticPr fontId="7" type="noConversion"/>
  </si>
  <si>
    <r>
      <t xml:space="preserve">         2.</t>
    </r>
    <r>
      <rPr>
        <sz val="9"/>
        <rFont val="標楷體"/>
        <family val="4"/>
        <charset val="136"/>
      </rPr>
      <t>發明公開為公開數，自</t>
    </r>
    <r>
      <rPr>
        <sz val="9"/>
        <rFont val="Calibri"/>
        <family val="2"/>
      </rPr>
      <t>91</t>
    </r>
    <r>
      <rPr>
        <sz val="9"/>
        <rFont val="標楷體"/>
        <family val="4"/>
        <charset val="136"/>
      </rPr>
      <t>年</t>
    </r>
    <r>
      <rPr>
        <sz val="9"/>
        <rFont val="Calibri"/>
        <family val="2"/>
      </rPr>
      <t>10</t>
    </r>
    <r>
      <rPr>
        <sz val="9"/>
        <rFont val="標楷體"/>
        <family val="4"/>
        <charset val="136"/>
      </rPr>
      <t>月</t>
    </r>
    <r>
      <rPr>
        <sz val="9"/>
        <rFont val="Calibri"/>
        <family val="2"/>
      </rPr>
      <t>26</t>
    </r>
    <r>
      <rPr>
        <sz val="9"/>
        <rFont val="標楷體"/>
        <family val="4"/>
        <charset val="136"/>
      </rPr>
      <t>日開始施行公開制度，自</t>
    </r>
    <r>
      <rPr>
        <sz val="9"/>
        <rFont val="Calibri"/>
        <family val="2"/>
      </rPr>
      <t>92</t>
    </r>
    <r>
      <rPr>
        <sz val="9"/>
        <rFont val="標楷體"/>
        <family val="4"/>
        <charset val="136"/>
      </rPr>
      <t>年</t>
    </r>
    <r>
      <rPr>
        <sz val="9"/>
        <rFont val="Calibri"/>
        <family val="2"/>
      </rPr>
      <t>5</t>
    </r>
    <r>
      <rPr>
        <sz val="9"/>
        <rFont val="標楷體"/>
        <family val="4"/>
        <charset val="136"/>
      </rPr>
      <t>月</t>
    </r>
    <r>
      <rPr>
        <sz val="9"/>
        <rFont val="Calibri"/>
        <family val="2"/>
      </rPr>
      <t>1</t>
    </r>
    <r>
      <rPr>
        <sz val="9"/>
        <rFont val="標楷體"/>
        <family val="4"/>
        <charset val="136"/>
      </rPr>
      <t>日開始有公開案件。</t>
    </r>
    <phoneticPr fontId="7" type="noConversion"/>
  </si>
  <si>
    <r>
      <t xml:space="preserve">         3.</t>
    </r>
    <r>
      <rPr>
        <sz val="9"/>
        <rFont val="標楷體"/>
        <family val="4"/>
        <charset val="136"/>
      </rPr>
      <t>申請實體審查為當年度申請實體審查的件數，此制度自</t>
    </r>
    <r>
      <rPr>
        <sz val="9"/>
        <rFont val="Calibri"/>
        <family val="2"/>
      </rPr>
      <t>91</t>
    </r>
    <r>
      <rPr>
        <sz val="9"/>
        <rFont val="標楷體"/>
        <family val="4"/>
        <charset val="136"/>
      </rPr>
      <t>年</t>
    </r>
    <r>
      <rPr>
        <sz val="9"/>
        <rFont val="Calibri"/>
        <family val="2"/>
      </rPr>
      <t>10</t>
    </r>
    <r>
      <rPr>
        <sz val="9"/>
        <rFont val="標楷體"/>
        <family val="4"/>
        <charset val="136"/>
      </rPr>
      <t>月</t>
    </r>
    <r>
      <rPr>
        <sz val="9"/>
        <rFont val="Calibri"/>
        <family val="2"/>
      </rPr>
      <t>26</t>
    </r>
    <r>
      <rPr>
        <sz val="9"/>
        <rFont val="標楷體"/>
        <family val="4"/>
        <charset val="136"/>
      </rPr>
      <t>日開始施行。</t>
    </r>
    <phoneticPr fontId="7" type="noConversion"/>
  </si>
  <si>
    <r>
      <rPr>
        <sz val="12"/>
        <rFont val="標楷體"/>
        <family val="4"/>
        <charset val="136"/>
      </rPr>
      <t>（三）最近</t>
    </r>
    <r>
      <rPr>
        <sz val="12"/>
        <rFont val="Calibri"/>
        <family val="2"/>
      </rPr>
      <t>10</t>
    </r>
    <r>
      <rPr>
        <sz val="12"/>
        <rFont val="標楷體"/>
        <family val="4"/>
        <charset val="136"/>
      </rPr>
      <t>年新型申請、准、駁、發證、公告發證暨新型技術報告書案件數統計表</t>
    </r>
  </si>
  <si>
    <r>
      <rPr>
        <sz val="10"/>
        <rFont val="標楷體"/>
        <family val="4"/>
        <charset val="136"/>
      </rPr>
      <t>申請新型技術報告</t>
    </r>
    <phoneticPr fontId="7" type="noConversion"/>
  </si>
  <si>
    <r>
      <t xml:space="preserve">           </t>
    </r>
    <r>
      <rPr>
        <sz val="9"/>
        <rFont val="標楷體"/>
        <family val="4"/>
        <charset val="136"/>
      </rPr>
      <t>之件數，此制度自</t>
    </r>
    <r>
      <rPr>
        <sz val="9"/>
        <rFont val="Calibri"/>
        <family val="2"/>
      </rPr>
      <t>93</t>
    </r>
    <r>
      <rPr>
        <sz val="9"/>
        <rFont val="標楷體"/>
        <family val="4"/>
        <charset val="136"/>
      </rPr>
      <t>年</t>
    </r>
    <r>
      <rPr>
        <sz val="9"/>
        <rFont val="Calibri"/>
        <family val="2"/>
      </rPr>
      <t>7</t>
    </r>
    <r>
      <rPr>
        <sz val="9"/>
        <rFont val="標楷體"/>
        <family val="4"/>
        <charset val="136"/>
      </rPr>
      <t>月</t>
    </r>
    <r>
      <rPr>
        <sz val="9"/>
        <rFont val="Calibri"/>
        <family val="2"/>
      </rPr>
      <t>1</t>
    </r>
    <r>
      <rPr>
        <sz val="9"/>
        <rFont val="標楷體"/>
        <family val="4"/>
        <charset val="136"/>
      </rPr>
      <t>日起實施。</t>
    </r>
    <phoneticPr fontId="8" type="noConversion"/>
  </si>
  <si>
    <r>
      <t xml:space="preserve">        3.93</t>
    </r>
    <r>
      <rPr>
        <sz val="9"/>
        <rFont val="標楷體"/>
        <family val="4"/>
        <charset val="136"/>
      </rPr>
      <t>年</t>
    </r>
    <r>
      <rPr>
        <sz val="9"/>
        <rFont val="Calibri"/>
        <family val="2"/>
      </rPr>
      <t>7</t>
    </r>
    <r>
      <rPr>
        <sz val="9"/>
        <rFont val="標楷體"/>
        <family val="4"/>
        <charset val="136"/>
      </rPr>
      <t>月</t>
    </r>
    <r>
      <rPr>
        <sz val="9"/>
        <rFont val="Calibri"/>
        <family val="2"/>
      </rPr>
      <t>1</t>
    </r>
    <r>
      <rPr>
        <sz val="9"/>
        <rFont val="標楷體"/>
        <family val="4"/>
        <charset val="136"/>
      </rPr>
      <t>日起已將新型專利改採形式審查制度，故自該日起即無新型專利再審查申請案之提出。</t>
    </r>
    <phoneticPr fontId="7" type="noConversion"/>
  </si>
  <si>
    <r>
      <rPr>
        <sz val="12"/>
        <rFont val="標楷體"/>
        <family val="4"/>
        <charset val="136"/>
      </rPr>
      <t>（四）最近</t>
    </r>
    <r>
      <rPr>
        <sz val="12"/>
        <rFont val="Calibri"/>
        <family val="2"/>
      </rPr>
      <t>10</t>
    </r>
    <r>
      <rPr>
        <sz val="12"/>
        <rFont val="標楷體"/>
        <family val="4"/>
        <charset val="136"/>
      </rPr>
      <t>年設計申請、准、駁、發證、公告發證案件數統計表</t>
    </r>
    <phoneticPr fontId="7" type="noConversion"/>
  </si>
  <si>
    <r>
      <rPr>
        <sz val="10"/>
        <rFont val="標楷體"/>
        <family val="4"/>
        <charset val="136"/>
      </rPr>
      <t>公告核准</t>
    </r>
  </si>
  <si>
    <r>
      <t>1.</t>
    </r>
    <r>
      <rPr>
        <sz val="9"/>
        <rFont val="標楷體"/>
        <family val="4"/>
        <charset val="136"/>
      </rPr>
      <t>核駁為經初審及再審查核駁之審定數，公告核准為經公告之核准案件數，此制度實施</t>
    </r>
    <phoneticPr fontId="7" type="noConversion"/>
  </si>
  <si>
    <r>
      <t xml:space="preserve"> </t>
    </r>
    <r>
      <rPr>
        <sz val="9"/>
        <rFont val="標楷體"/>
        <family val="4"/>
        <charset val="136"/>
      </rPr>
      <t>至</t>
    </r>
    <r>
      <rPr>
        <sz val="9"/>
        <rFont val="Calibri"/>
        <family val="2"/>
      </rPr>
      <t>93</t>
    </r>
    <r>
      <rPr>
        <sz val="9"/>
        <rFont val="標楷體"/>
        <family val="4"/>
        <charset val="136"/>
      </rPr>
      <t>年</t>
    </r>
    <r>
      <rPr>
        <sz val="9"/>
        <rFont val="Calibri"/>
        <family val="2"/>
      </rPr>
      <t>6</t>
    </r>
    <r>
      <rPr>
        <sz val="9"/>
        <rFont val="標楷體"/>
        <family val="4"/>
        <charset val="136"/>
      </rPr>
      <t>月</t>
    </r>
    <r>
      <rPr>
        <sz val="9"/>
        <rFont val="Calibri"/>
        <family val="2"/>
      </rPr>
      <t>30</t>
    </r>
    <r>
      <rPr>
        <sz val="9"/>
        <rFont val="標楷體"/>
        <family val="4"/>
        <charset val="136"/>
      </rPr>
      <t>日止；「發證」為實際發證數（自</t>
    </r>
    <r>
      <rPr>
        <sz val="9"/>
        <rFont val="Calibri"/>
        <family val="2"/>
      </rPr>
      <t>93</t>
    </r>
    <r>
      <rPr>
        <sz val="9"/>
        <rFont val="標楷體"/>
        <family val="4"/>
        <charset val="136"/>
      </rPr>
      <t>年</t>
    </r>
    <r>
      <rPr>
        <sz val="9"/>
        <rFont val="Calibri"/>
        <family val="2"/>
      </rPr>
      <t>7</t>
    </r>
    <r>
      <rPr>
        <sz val="9"/>
        <rFont val="標楷體"/>
        <family val="4"/>
        <charset val="136"/>
      </rPr>
      <t>月以後含公告發證數）；「公告發證」</t>
    </r>
  </si>
  <si>
    <r>
      <rPr>
        <sz val="9"/>
        <rFont val="標楷體"/>
        <family val="4"/>
        <charset val="136"/>
      </rPr>
      <t>為經公告且同時發證之核准案件數，此制度自</t>
    </r>
    <r>
      <rPr>
        <sz val="9"/>
        <rFont val="Calibri"/>
        <family val="2"/>
      </rPr>
      <t>93</t>
    </r>
    <r>
      <rPr>
        <sz val="9"/>
        <rFont val="標楷體"/>
        <family val="4"/>
        <charset val="136"/>
      </rPr>
      <t>年</t>
    </r>
    <r>
      <rPr>
        <sz val="9"/>
        <rFont val="Calibri"/>
        <family val="2"/>
      </rPr>
      <t>7</t>
    </r>
    <r>
      <rPr>
        <sz val="9"/>
        <rFont val="標楷體"/>
        <family val="4"/>
        <charset val="136"/>
      </rPr>
      <t>月</t>
    </r>
    <r>
      <rPr>
        <sz val="9"/>
        <rFont val="Calibri"/>
        <family val="2"/>
      </rPr>
      <t>1</t>
    </r>
    <r>
      <rPr>
        <sz val="9"/>
        <rFont val="標楷體"/>
        <family val="4"/>
        <charset val="136"/>
      </rPr>
      <t>日起實施。</t>
    </r>
  </si>
  <si>
    <r>
      <t>2.</t>
    </r>
    <r>
      <rPr>
        <sz val="9"/>
        <rFont val="標楷體"/>
        <family val="4"/>
        <charset val="136"/>
      </rPr>
      <t>新專利法於</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日正式施行，「設計」係舊專利法之「新式樣」。</t>
    </r>
    <phoneticPr fontId="7" type="noConversion"/>
  </si>
  <si>
    <r>
      <t>3.</t>
    </r>
    <r>
      <rPr>
        <sz val="10"/>
        <rFont val="標楷體"/>
        <family val="4"/>
        <charset val="136"/>
      </rPr>
      <t>新專利法於</t>
    </r>
    <r>
      <rPr>
        <sz val="10"/>
        <rFont val="Calibri"/>
        <family val="2"/>
      </rPr>
      <t>102</t>
    </r>
    <r>
      <rPr>
        <sz val="10"/>
        <rFont val="標楷體"/>
        <family val="4"/>
        <charset val="136"/>
      </rPr>
      <t>年</t>
    </r>
    <r>
      <rPr>
        <sz val="10"/>
        <rFont val="Calibri"/>
        <family val="2"/>
      </rPr>
      <t>1</t>
    </r>
    <r>
      <rPr>
        <sz val="10"/>
        <rFont val="標楷體"/>
        <family val="4"/>
        <charset val="136"/>
      </rPr>
      <t>月</t>
    </r>
    <r>
      <rPr>
        <sz val="10"/>
        <rFont val="Calibri"/>
        <family val="2"/>
      </rPr>
      <t>1</t>
    </r>
    <r>
      <rPr>
        <sz val="10"/>
        <rFont val="標楷體"/>
        <family val="4"/>
        <charset val="136"/>
      </rPr>
      <t>日正式施行，「設計」係舊專利法之「新式樣」。</t>
    </r>
    <phoneticPr fontId="8" type="noConversion"/>
  </si>
  <si>
    <r>
      <t xml:space="preserve">2. </t>
    </r>
    <r>
      <rPr>
        <sz val="9"/>
        <rFont val="標楷體"/>
        <family val="4"/>
        <charset val="136"/>
      </rPr>
      <t>新專利法於</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日正式施行，「設計」係舊專利法之「新式樣」。</t>
    </r>
    <phoneticPr fontId="8" type="noConversion"/>
  </si>
  <si>
    <r>
      <rPr>
        <sz val="10"/>
        <rFont val="標楷體"/>
        <family val="4"/>
        <charset val="136"/>
      </rPr>
      <t>國籍</t>
    </r>
  </si>
  <si>
    <r>
      <rPr>
        <sz val="10"/>
        <rFont val="標楷體"/>
        <family val="4"/>
        <charset val="136"/>
      </rPr>
      <t>新申請案</t>
    </r>
    <phoneticPr fontId="7" type="noConversion"/>
  </si>
  <si>
    <r>
      <rPr>
        <sz val="10"/>
        <rFont val="標楷體"/>
        <family val="4"/>
        <charset val="136"/>
      </rPr>
      <t>排名</t>
    </r>
    <phoneticPr fontId="7" type="noConversion"/>
  </si>
  <si>
    <r>
      <rPr>
        <sz val="10"/>
        <rFont val="標楷體"/>
        <family val="4"/>
        <charset val="136"/>
      </rPr>
      <t>申請人名稱</t>
    </r>
    <r>
      <rPr>
        <sz val="10"/>
        <color indexed="8"/>
        <rFont val="Calibri"/>
        <family val="2"/>
      </rPr>
      <t/>
    </r>
    <phoneticPr fontId="7" type="noConversion"/>
  </si>
  <si>
    <r>
      <rPr>
        <sz val="10"/>
        <rFont val="標楷體"/>
        <family val="4"/>
        <charset val="136"/>
      </rPr>
      <t>新申請案件數</t>
    </r>
    <phoneticPr fontId="7" type="noConversion"/>
  </si>
  <si>
    <r>
      <t>申請人名稱</t>
    </r>
    <r>
      <rPr>
        <sz val="10"/>
        <color indexed="8"/>
        <rFont val="標楷體"/>
        <family val="4"/>
        <charset val="136"/>
      </rPr>
      <t/>
    </r>
    <phoneticPr fontId="7" type="noConversion"/>
  </si>
  <si>
    <r>
      <rPr>
        <sz val="10"/>
        <rFont val="標楷體"/>
        <family val="4"/>
        <charset val="136"/>
      </rPr>
      <t>發證案件數</t>
    </r>
    <phoneticPr fontId="7" type="noConversion"/>
  </si>
  <si>
    <r>
      <rPr>
        <sz val="10"/>
        <rFont val="標楷體"/>
        <family val="4"/>
        <charset val="136"/>
      </rPr>
      <t>設計</t>
    </r>
    <phoneticPr fontId="8" type="noConversion"/>
  </si>
  <si>
    <r>
      <t xml:space="preserve">2. </t>
    </r>
    <r>
      <rPr>
        <sz val="9"/>
        <rFont val="標楷體"/>
        <family val="4"/>
        <charset val="136"/>
      </rPr>
      <t>新專利法於</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日正式施行，「設計」係舊專利法之「新式樣」。</t>
    </r>
    <phoneticPr fontId="7" type="noConversion"/>
  </si>
  <si>
    <r>
      <rPr>
        <sz val="10"/>
        <rFont val="標楷體"/>
        <family val="4"/>
        <charset val="136"/>
      </rPr>
      <t>排名</t>
    </r>
    <phoneticPr fontId="7" type="noConversion"/>
  </si>
  <si>
    <r>
      <rPr>
        <sz val="10"/>
        <rFont val="標楷體"/>
        <family val="4"/>
        <charset val="136"/>
      </rPr>
      <t>發證案件數</t>
    </r>
    <phoneticPr fontId="7" type="noConversion"/>
  </si>
  <si>
    <r>
      <t>2.</t>
    </r>
    <r>
      <rPr>
        <sz val="9"/>
        <rFont val="標楷體"/>
        <family val="4"/>
        <charset val="136"/>
      </rPr>
      <t>新專利法於</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日正式施行，「設計」係舊專利法之「新式樣」。</t>
    </r>
    <phoneticPr fontId="8" type="noConversion"/>
  </si>
  <si>
    <t>設計有效專利統計表</t>
    <phoneticPr fontId="8" type="noConversion"/>
  </si>
  <si>
    <r>
      <rPr>
        <sz val="10"/>
        <rFont val="標楷體"/>
        <family val="4"/>
        <charset val="136"/>
      </rPr>
      <t>類別
（依</t>
    </r>
    <r>
      <rPr>
        <sz val="10"/>
        <rFont val="Calibri"/>
        <family val="2"/>
      </rPr>
      <t>IPC</t>
    </r>
    <r>
      <rPr>
        <sz val="10"/>
        <rFont val="標楷體"/>
        <family val="4"/>
        <charset val="136"/>
      </rPr>
      <t>二階分類）</t>
    </r>
  </si>
  <si>
    <t>類別
（依國際工業設計分類及設計物品及類別分類）</t>
    <phoneticPr fontId="8" type="noConversion"/>
  </si>
  <si>
    <r>
      <t>1. 93</t>
    </r>
    <r>
      <rPr>
        <sz val="9"/>
        <rFont val="標楷體"/>
        <family val="4"/>
        <charset val="136"/>
      </rPr>
      <t>年</t>
    </r>
    <r>
      <rPr>
        <sz val="9"/>
        <rFont val="Calibri"/>
        <family val="2"/>
      </rPr>
      <t>7</t>
    </r>
    <r>
      <rPr>
        <sz val="9"/>
        <rFont val="標楷體"/>
        <family val="4"/>
        <charset val="136"/>
      </rPr>
      <t>月</t>
    </r>
    <r>
      <rPr>
        <sz val="9"/>
        <rFont val="Calibri"/>
        <family val="2"/>
      </rPr>
      <t>1</t>
    </r>
    <r>
      <rPr>
        <sz val="9"/>
        <rFont val="標楷體"/>
        <family val="4"/>
        <charset val="136"/>
      </rPr>
      <t>日起，新型專利改採形式審查，輔以技術報告制度。</t>
    </r>
    <phoneticPr fontId="8" type="noConversion"/>
  </si>
  <si>
    <r>
      <t xml:space="preserve">4. </t>
    </r>
    <r>
      <rPr>
        <sz val="9"/>
        <rFont val="標楷體"/>
        <family val="4"/>
        <charset val="136"/>
      </rPr>
      <t>新專利法於</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日正式施行，「設計」係舊專利法之「新式樣」。</t>
    </r>
    <phoneticPr fontId="7" type="noConversion"/>
  </si>
  <si>
    <t>無新型專利再審查申請案之提出。</t>
    <phoneticPr fontId="7" type="noConversion"/>
  </si>
  <si>
    <r>
      <t>3. 93</t>
    </r>
    <r>
      <rPr>
        <sz val="9"/>
        <rFont val="標楷體"/>
        <family val="4"/>
        <charset val="136"/>
      </rPr>
      <t>年</t>
    </r>
    <r>
      <rPr>
        <sz val="9"/>
        <rFont val="Calibri"/>
        <family val="2"/>
      </rPr>
      <t>7</t>
    </r>
    <r>
      <rPr>
        <sz val="9"/>
        <rFont val="標楷體"/>
        <family val="4"/>
        <charset val="136"/>
      </rPr>
      <t>月</t>
    </r>
    <r>
      <rPr>
        <sz val="9"/>
        <rFont val="Calibri"/>
        <family val="2"/>
      </rPr>
      <t>1</t>
    </r>
    <r>
      <rPr>
        <sz val="9"/>
        <rFont val="標楷體"/>
        <family val="4"/>
        <charset val="136"/>
      </rPr>
      <t>日起已將新型專利改採形式審查制度，故自該日起即</t>
    </r>
    <phoneticPr fontId="7" type="noConversion"/>
  </si>
  <si>
    <r>
      <t xml:space="preserve"> </t>
    </r>
    <r>
      <rPr>
        <sz val="9"/>
        <rFont val="標楷體"/>
        <family val="4"/>
        <charset val="136"/>
      </rPr>
      <t/>
    </r>
    <phoneticPr fontId="7" type="noConversion"/>
  </si>
  <si>
    <r>
      <rPr>
        <sz val="14"/>
        <color indexed="8"/>
        <rFont val="標楷體"/>
        <family val="4"/>
        <charset val="136"/>
      </rPr>
      <t>一、歷年專利件數統計表（</t>
    </r>
    <r>
      <rPr>
        <sz val="14"/>
        <color indexed="8"/>
        <rFont val="Calibri"/>
        <family val="2"/>
      </rPr>
      <t>83</t>
    </r>
    <r>
      <rPr>
        <sz val="14"/>
        <color indexed="8"/>
        <rFont val="標楷體"/>
        <family val="4"/>
        <charset val="136"/>
      </rPr>
      <t>年→</t>
    </r>
    <r>
      <rPr>
        <sz val="14"/>
        <color indexed="8"/>
        <rFont val="Calibri"/>
        <family val="2"/>
      </rPr>
      <t>102</t>
    </r>
    <r>
      <rPr>
        <sz val="14"/>
        <color indexed="8"/>
        <rFont val="標楷體"/>
        <family val="4"/>
        <charset val="136"/>
      </rPr>
      <t>年）</t>
    </r>
    <phoneticPr fontId="7" type="noConversion"/>
  </si>
  <si>
    <r>
      <t>101年</t>
    </r>
    <r>
      <rPr>
        <sz val="10"/>
        <rFont val="Times New Roman"/>
        <family val="1"/>
      </rPr>
      <t/>
    </r>
  </si>
  <si>
    <r>
      <t>102年</t>
    </r>
    <r>
      <rPr>
        <sz val="10"/>
        <rFont val="Times New Roman"/>
        <family val="1"/>
      </rPr>
      <t/>
    </r>
  </si>
  <si>
    <r>
      <t>101年</t>
    </r>
    <r>
      <rPr>
        <sz val="10"/>
        <rFont val="標楷體"/>
        <family val="4"/>
        <charset val="136"/>
      </rPr>
      <t/>
    </r>
  </si>
  <si>
    <r>
      <t>102年</t>
    </r>
    <r>
      <rPr>
        <sz val="10"/>
        <rFont val="標楷體"/>
        <family val="4"/>
        <charset val="136"/>
      </rPr>
      <t/>
    </r>
  </si>
  <si>
    <r>
      <t>99</t>
    </r>
    <r>
      <rPr>
        <b/>
        <sz val="10"/>
        <rFont val="標楷體"/>
        <family val="4"/>
        <charset val="136"/>
      </rPr>
      <t>年</t>
    </r>
  </si>
  <si>
    <r>
      <t>100</t>
    </r>
    <r>
      <rPr>
        <b/>
        <sz val="10"/>
        <rFont val="標楷體"/>
        <family val="4"/>
        <charset val="136"/>
      </rPr>
      <t>年</t>
    </r>
  </si>
  <si>
    <r>
      <rPr>
        <sz val="12"/>
        <rFont val="標楷體"/>
        <family val="4"/>
        <charset val="136"/>
      </rPr>
      <t>（十三）</t>
    </r>
    <r>
      <rPr>
        <sz val="12"/>
        <rFont val="Calibri"/>
        <family val="2"/>
      </rPr>
      <t>102</t>
    </r>
    <r>
      <rPr>
        <sz val="12"/>
        <rFont val="標楷體"/>
        <family val="4"/>
        <charset val="136"/>
      </rPr>
      <t>年本國申請人專利新申請案件數排名（前</t>
    </r>
    <r>
      <rPr>
        <sz val="12"/>
        <rFont val="Calibri"/>
        <family val="2"/>
      </rPr>
      <t>20</t>
    </r>
    <r>
      <rPr>
        <sz val="12"/>
        <rFont val="標楷體"/>
        <family val="4"/>
        <charset val="136"/>
      </rPr>
      <t>名）</t>
    </r>
    <phoneticPr fontId="8" type="noConversion"/>
  </si>
  <si>
    <r>
      <rPr>
        <sz val="12"/>
        <rFont val="標楷體"/>
        <family val="4"/>
        <charset val="136"/>
      </rPr>
      <t>（十四）</t>
    </r>
    <r>
      <rPr>
        <sz val="12"/>
        <rFont val="Calibri"/>
        <family val="2"/>
      </rPr>
      <t>102</t>
    </r>
    <r>
      <rPr>
        <sz val="12"/>
        <rFont val="標楷體"/>
        <family val="4"/>
        <charset val="136"/>
      </rPr>
      <t>年本國申請人專利公告發證案件數排名（前</t>
    </r>
    <r>
      <rPr>
        <sz val="12"/>
        <rFont val="Calibri"/>
        <family val="2"/>
      </rPr>
      <t>20</t>
    </r>
    <r>
      <rPr>
        <sz val="12"/>
        <rFont val="標楷體"/>
        <family val="4"/>
        <charset val="136"/>
      </rPr>
      <t>名）</t>
    </r>
    <phoneticPr fontId="7" type="noConversion"/>
  </si>
  <si>
    <r>
      <rPr>
        <sz val="12"/>
        <rFont val="標楷體"/>
        <family val="4"/>
        <charset val="136"/>
      </rPr>
      <t>（十五）</t>
    </r>
    <r>
      <rPr>
        <sz val="12"/>
        <rFont val="Calibri"/>
        <family val="2"/>
      </rPr>
      <t>102</t>
    </r>
    <r>
      <rPr>
        <sz val="12"/>
        <rFont val="標楷體"/>
        <family val="4"/>
        <charset val="136"/>
      </rPr>
      <t>年外國申請人專利新申請案件數排名（前</t>
    </r>
    <r>
      <rPr>
        <sz val="12"/>
        <rFont val="Calibri"/>
        <family val="2"/>
      </rPr>
      <t>20</t>
    </r>
    <r>
      <rPr>
        <sz val="12"/>
        <rFont val="標楷體"/>
        <family val="4"/>
        <charset val="136"/>
      </rPr>
      <t>名）</t>
    </r>
    <phoneticPr fontId="8" type="noConversion"/>
  </si>
  <si>
    <r>
      <rPr>
        <sz val="12"/>
        <rFont val="標楷體"/>
        <family val="4"/>
        <charset val="136"/>
      </rPr>
      <t>（十六）</t>
    </r>
    <r>
      <rPr>
        <sz val="12"/>
        <rFont val="Calibri"/>
        <family val="2"/>
      </rPr>
      <t>102</t>
    </r>
    <r>
      <rPr>
        <sz val="12"/>
        <rFont val="標楷體"/>
        <family val="4"/>
        <charset val="136"/>
      </rPr>
      <t>年外國申請人專利公告發證案件數排名（前</t>
    </r>
    <r>
      <rPr>
        <sz val="12"/>
        <rFont val="Calibri"/>
        <family val="2"/>
      </rPr>
      <t>20</t>
    </r>
    <r>
      <rPr>
        <sz val="12"/>
        <rFont val="標楷體"/>
        <family val="4"/>
        <charset val="136"/>
      </rPr>
      <t>名）</t>
    </r>
    <phoneticPr fontId="8" type="noConversion"/>
  </si>
  <si>
    <t>註：1.有效件數係以截至102年12月31日止仍存續之專利為計算基礎。</t>
    <phoneticPr fontId="8" type="noConversion"/>
  </si>
  <si>
    <t>舉發</t>
    <phoneticPr fontId="7" type="noConversion"/>
  </si>
  <si>
    <t>部分成立</t>
    <phoneticPr fontId="7" type="noConversion"/>
  </si>
  <si>
    <t>1. 異議、舉發成立、不成立及舉發部分成立為當年審結案件。</t>
    <phoneticPr fontId="7" type="noConversion"/>
  </si>
  <si>
    <t>2. 除異議、舉發成立、不成立及舉發部分成立外，尚有撤回、駁回、不受理等情形。</t>
    <phoneticPr fontId="7" type="noConversion"/>
  </si>
  <si>
    <t>其他類</t>
  </si>
  <si>
    <t>H99</t>
  </si>
  <si>
    <t>中華民國</t>
  </si>
  <si>
    <t>日本</t>
  </si>
  <si>
    <t>美國</t>
  </si>
  <si>
    <t>南韓</t>
  </si>
  <si>
    <t>中國大陸</t>
  </si>
  <si>
    <t>德國</t>
  </si>
  <si>
    <t>瑞士</t>
  </si>
  <si>
    <t>香港</t>
  </si>
  <si>
    <t>法國</t>
  </si>
  <si>
    <t>英國</t>
  </si>
  <si>
    <t>新加坡</t>
  </si>
  <si>
    <t>荷蘭</t>
  </si>
  <si>
    <t>義大利</t>
  </si>
  <si>
    <t>瑞典</t>
  </si>
  <si>
    <t>加拿大</t>
  </si>
  <si>
    <t>開曼群島</t>
  </si>
  <si>
    <t>芬蘭</t>
  </si>
  <si>
    <t>澳大利亞</t>
  </si>
  <si>
    <t>奧地利</t>
  </si>
  <si>
    <t>盧森堡</t>
  </si>
  <si>
    <t>比利時</t>
  </si>
  <si>
    <t>以色列</t>
  </si>
  <si>
    <t>西班牙</t>
  </si>
  <si>
    <t>英屬維爾京群島</t>
  </si>
  <si>
    <t>薩摩亞</t>
  </si>
  <si>
    <t>列支敦斯登</t>
  </si>
  <si>
    <t>丹麥</t>
  </si>
  <si>
    <t>挪威</t>
  </si>
  <si>
    <t>巴貝多</t>
  </si>
  <si>
    <t>馬來西亞</t>
  </si>
  <si>
    <t>印度</t>
  </si>
  <si>
    <t>百慕達</t>
  </si>
  <si>
    <t>馬爾他</t>
  </si>
  <si>
    <t>塞席爾</t>
  </si>
  <si>
    <t>貝里斯</t>
  </si>
  <si>
    <t>愛爾蘭</t>
  </si>
  <si>
    <t>巴西</t>
  </si>
  <si>
    <t>沙烏地阿拉伯</t>
  </si>
  <si>
    <t>泰國</t>
  </si>
  <si>
    <t>紐西蘭</t>
  </si>
  <si>
    <t>俄羅斯聯邦</t>
  </si>
  <si>
    <t>汶萊</t>
  </si>
  <si>
    <t>墨西哥</t>
  </si>
  <si>
    <t>其他</t>
  </si>
  <si>
    <t>總計</t>
    <phoneticPr fontId="8" type="noConversion"/>
  </si>
  <si>
    <t>總計</t>
    <phoneticPr fontId="9" type="noConversion"/>
  </si>
  <si>
    <t>A99</t>
  </si>
  <si>
    <t>D99</t>
  </si>
  <si>
    <t>總計</t>
  </si>
  <si>
    <t>H01L</t>
  </si>
  <si>
    <t>G06F</t>
  </si>
  <si>
    <t>H05K</t>
  </si>
  <si>
    <t>G02B</t>
  </si>
  <si>
    <t>H04N</t>
  </si>
  <si>
    <t>G02F</t>
  </si>
  <si>
    <t>A61K</t>
  </si>
  <si>
    <t>C07D</t>
  </si>
  <si>
    <t>H04L</t>
  </si>
  <si>
    <t>H01R</t>
  </si>
  <si>
    <t>G03F</t>
  </si>
  <si>
    <t>G06Q</t>
  </si>
  <si>
    <t>C23C</t>
  </si>
  <si>
    <t>G01R</t>
  </si>
  <si>
    <t>G09G</t>
  </si>
  <si>
    <t>G01N</t>
  </si>
  <si>
    <t>H04W</t>
  </si>
  <si>
    <t>H01M</t>
  </si>
  <si>
    <t>H04B</t>
  </si>
  <si>
    <t>G11C</t>
  </si>
  <si>
    <t>H05B</t>
  </si>
  <si>
    <t>F21V</t>
  </si>
  <si>
    <t>B65D</t>
  </si>
  <si>
    <t>A47G</t>
  </si>
  <si>
    <t>A63B</t>
  </si>
  <si>
    <t>A47J</t>
  </si>
  <si>
    <t>A45C</t>
  </si>
  <si>
    <t>A47C</t>
  </si>
  <si>
    <t>B25B</t>
  </si>
  <si>
    <t>A47B</t>
  </si>
  <si>
    <t>A01G</t>
  </si>
  <si>
    <t>E06B</t>
  </si>
  <si>
    <t>A01K</t>
  </si>
  <si>
    <t>B62J</t>
  </si>
  <si>
    <t>A61H</t>
  </si>
  <si>
    <t>鴻海精密工業股份有限公司</t>
  </si>
  <si>
    <t>緯創資通股份有限公司</t>
  </si>
  <si>
    <t>財團法人工業技術研究院</t>
  </si>
  <si>
    <t>宏碁股份有限公司</t>
  </si>
  <si>
    <t>英業達股份有限公司</t>
  </si>
  <si>
    <t>台灣積體電路製造股份有限公司</t>
  </si>
  <si>
    <t>友達光電股份有限公司</t>
  </si>
  <si>
    <t>遠東科技大學</t>
  </si>
  <si>
    <t>宏達國際電子股份有限公司</t>
  </si>
  <si>
    <t>南臺科技大學</t>
  </si>
  <si>
    <t>勝華科技股份有限公司</t>
  </si>
  <si>
    <t>中國鋼鐵股份有限公司</t>
  </si>
  <si>
    <t>隆達電子股份有限公司</t>
  </si>
  <si>
    <t>台達電子工業股份有限公司</t>
  </si>
  <si>
    <t>中華電信股份有限公司</t>
  </si>
  <si>
    <t>健行學校財團法人健行科技大學</t>
  </si>
  <si>
    <t>城市學校財團法人臺北城市科技大學</t>
  </si>
  <si>
    <t>國立臺灣大學</t>
  </si>
  <si>
    <t>國立成功大學</t>
  </si>
  <si>
    <t>正崴精密工業股份有限公司</t>
  </si>
  <si>
    <t>群創光電股份有限公司</t>
  </si>
  <si>
    <t>聯發科技股份有限公司</t>
  </si>
  <si>
    <t>中華映管股份有限公司</t>
  </si>
  <si>
    <t>欣興電子股份有限公司</t>
  </si>
  <si>
    <t>國立中興大學</t>
  </si>
  <si>
    <t>蘋果股份有限公司</t>
  </si>
  <si>
    <t>三星電子股份有限公司</t>
  </si>
  <si>
    <t>三星顯示器有限公司</t>
  </si>
  <si>
    <t>東京威力科創股份有限公司</t>
  </si>
  <si>
    <t>日東電工股份有限公司</t>
  </si>
  <si>
    <t>富士軟片股份有限公司</t>
  </si>
  <si>
    <t>英特爾股份有限公司</t>
  </si>
  <si>
    <t>高通公司</t>
  </si>
  <si>
    <t>應用材料股份有限公司</t>
  </si>
  <si>
    <t>三菱電機股份有限公司</t>
  </si>
  <si>
    <t>輝達公司</t>
  </si>
  <si>
    <t>東芝股份有限公司</t>
  </si>
  <si>
    <t>松下電器產業股份有限公司</t>
  </si>
  <si>
    <t>新力股份有限公司</t>
  </si>
  <si>
    <t>ＬＧ化學公司</t>
  </si>
  <si>
    <t>旭硝子股份有限公司</t>
  </si>
  <si>
    <t>３Ｍ新設資產公司</t>
  </si>
  <si>
    <t>半導體能源研究所股份有限公司</t>
  </si>
  <si>
    <t>康寧公司</t>
  </si>
  <si>
    <t>東麗股份有限公司</t>
  </si>
  <si>
    <t>富士康（香港）有限公司</t>
  </si>
  <si>
    <t>萬國商業機器公司</t>
  </si>
  <si>
    <t>信越化學工業股份有限公司</t>
  </si>
  <si>
    <t>內數位科技公司</t>
  </si>
  <si>
    <t>美光科技公司</t>
  </si>
  <si>
    <t>愛德萬測試股份有限公司</t>
  </si>
  <si>
    <t>ＬＧ電子股份有限公司</t>
  </si>
  <si>
    <t>樂金顯示科技股份有限公司</t>
  </si>
  <si>
    <t>半導體裝置；其他類目未包括的電固體裝置</t>
    <phoneticPr fontId="8" type="noConversion"/>
  </si>
  <si>
    <t>電子數位資料處理</t>
    <phoneticPr fontId="8" type="noConversion"/>
  </si>
  <si>
    <t>印刷電路；電氣設備之外殼或結構零部件；電氣元件組件之製造</t>
    <phoneticPr fontId="8" type="noConversion"/>
  </si>
  <si>
    <t>光學元件、系統或儀器</t>
    <phoneticPr fontId="8" type="noConversion"/>
  </si>
  <si>
    <t>影像通信</t>
    <phoneticPr fontId="8" type="noConversion"/>
  </si>
  <si>
    <t>液晶顯示器、電泳顯示器</t>
    <phoneticPr fontId="8" type="noConversion"/>
  </si>
  <si>
    <t>醫用，牙科用或梳妝用之配製品，如牙科用填料等</t>
    <phoneticPr fontId="8" type="noConversion"/>
  </si>
  <si>
    <t>雜環化合物</t>
    <phoneticPr fontId="8" type="noConversion"/>
  </si>
  <si>
    <t>數位資訊之傳輸</t>
    <phoneticPr fontId="8" type="noConversion"/>
  </si>
  <si>
    <t>B32B</t>
  </si>
  <si>
    <t>連結器</t>
    <phoneticPr fontId="8" type="noConversion"/>
  </si>
  <si>
    <t>圖紋面之照相製版工藝；其所用材料；其所用原版；其所專用設備、曝光裝置等</t>
    <phoneticPr fontId="8" type="noConversion"/>
  </si>
  <si>
    <t>電子商務</t>
    <phoneticPr fontId="8" type="noConversion"/>
  </si>
  <si>
    <t>對金屬材料之鍍覆；用金屬材料對材料之鍍覆；真空蒸發法、濺射法、離子注入法或化學氣相沈積法之一般鍍覆</t>
    <phoneticPr fontId="8" type="noConversion"/>
  </si>
  <si>
    <t>對用靜態方法顯示可變資訊的指示裝置進行控制之裝置或電路</t>
    <phoneticPr fontId="8" type="noConversion"/>
  </si>
  <si>
    <t>借助於測定材料之化學或物理性質用以測試或分析材料</t>
  </si>
  <si>
    <t>無線通訊網路</t>
    <phoneticPr fontId="8" type="noConversion"/>
  </si>
  <si>
    <t>用於直接轉變化學能為電能之方法或裝置，例如電池組</t>
    <phoneticPr fontId="8" type="noConversion"/>
  </si>
  <si>
    <t>層狀產品，即由扁平的或非扁平的薄層</t>
    <phoneticPr fontId="8" type="noConversion"/>
  </si>
  <si>
    <t>連結器</t>
    <phoneticPr fontId="8" type="noConversion"/>
  </si>
  <si>
    <t>電子數位資料處理</t>
    <phoneticPr fontId="8" type="noConversion"/>
  </si>
  <si>
    <t>印刷電路；電氣設備之外殼或結構零部件；電氣元件組件之製造</t>
    <phoneticPr fontId="8" type="noConversion"/>
  </si>
  <si>
    <t>包裝及運輸容器</t>
  </si>
  <si>
    <t>半導體裝置；其他類目未包括的電固體裝置</t>
  </si>
  <si>
    <t>家庭用具及餐桌用具</t>
  </si>
  <si>
    <t>體育鍛練、體操、游泳、爬山或擊劍用之器械；球類；訓練設備</t>
  </si>
  <si>
    <t>廚房用具；咖啡磨；香料磨；飲料製備裝置</t>
  </si>
  <si>
    <t>椅子；沙發；床</t>
  </si>
  <si>
    <t>桌子；寫字台；辦公家具；櫃櫥；抽屜；家具之一般零件</t>
  </si>
  <si>
    <t>百葉窗</t>
  </si>
  <si>
    <t>小包；行李箱；手提袋</t>
    <phoneticPr fontId="8" type="noConversion"/>
  </si>
  <si>
    <t>手工具</t>
  </si>
  <si>
    <t>自行車鞍座或座位；自行車特有的而其他類不包括的附件</t>
  </si>
  <si>
    <t>理療裝置</t>
    <phoneticPr fontId="8" type="noConversion"/>
  </si>
  <si>
    <t>園藝；蔬菜、花卉、稻、果樹、葡萄、啤酒花或海菜之栽培；林業；澆水</t>
  </si>
  <si>
    <t>畜牧業；動物之管理、培養或飼養；動物之新品種</t>
  </si>
  <si>
    <t>電子數位資料處理</t>
  </si>
  <si>
    <t>液晶顯示器、電泳顯示器</t>
  </si>
  <si>
    <t>對用靜態方法顯示可變資訊的指示裝置進行控制之裝置或電路</t>
  </si>
  <si>
    <t>數位資訊之傳輸</t>
  </si>
  <si>
    <t>影像通信</t>
  </si>
  <si>
    <t>光學元件、系統或儀器</t>
  </si>
  <si>
    <t>傳輸</t>
    <phoneticPr fontId="8" type="noConversion"/>
  </si>
  <si>
    <t>連結器</t>
  </si>
  <si>
    <t>圖紋面之照相製版工藝；其所用材料；其所用原版；其所專用設備、曝光裝置等</t>
  </si>
  <si>
    <t>雜環化合物</t>
  </si>
  <si>
    <t>靜態儲存裝置</t>
  </si>
  <si>
    <t>電熱；其他類目不包括的電氣照明、有機發光二極體</t>
    <phoneticPr fontId="8" type="noConversion"/>
  </si>
  <si>
    <t>廚房用具；咖啡磨；香料磨；飲料製備裝置</t>
    <phoneticPr fontId="8" type="noConversion"/>
  </si>
  <si>
    <t>小包；行李箱；手提袋</t>
  </si>
  <si>
    <t>園藝；蔬菜、花卉、稻、果樹、葡萄、啤酒花或海菜之栽培；林業；澆水</t>
    <phoneticPr fontId="8" type="noConversion"/>
  </si>
  <si>
    <t>畜牧業；動物之管理、培養或飼養；動物之新品種</t>
    <phoneticPr fontId="8" type="noConversion"/>
  </si>
  <si>
    <t>醫用，牙科用或梳妝用之配製品，如牙科用填料等</t>
    <phoneticPr fontId="8" type="noConversion"/>
  </si>
  <si>
    <t>無線通訊網路</t>
    <phoneticPr fontId="8" type="noConversion"/>
  </si>
  <si>
    <t>電子商務</t>
    <phoneticPr fontId="8" type="noConversion"/>
  </si>
  <si>
    <t>14-03</t>
  </si>
  <si>
    <t>12-16</t>
  </si>
  <si>
    <t>14-02</t>
  </si>
  <si>
    <t>13-03</t>
  </si>
  <si>
    <t>09-01</t>
  </si>
  <si>
    <t>26-06</t>
  </si>
  <si>
    <t>28-03</t>
  </si>
  <si>
    <t>16-06</t>
  </si>
  <si>
    <t>03-01</t>
  </si>
  <si>
    <t>26-04</t>
  </si>
  <si>
    <t>21-01</t>
  </si>
  <si>
    <t>06-01</t>
  </si>
  <si>
    <t>02-07</t>
  </si>
  <si>
    <t>11-02</t>
  </si>
  <si>
    <t>26-05</t>
  </si>
  <si>
    <t>02-04</t>
  </si>
  <si>
    <t>14-99</t>
  </si>
  <si>
    <t>23-04</t>
  </si>
  <si>
    <t>14-01</t>
  </si>
  <si>
    <t>08-05</t>
  </si>
  <si>
    <t>通訊設備、無線遙控和無線電放大器</t>
    <phoneticPr fontId="8" type="noConversion"/>
  </si>
  <si>
    <t>其他類未包括的車輛零件、設備和附件</t>
  </si>
  <si>
    <t>數據處理設備及其週邊的儀器、裝置</t>
    <phoneticPr fontId="8" type="noConversion"/>
  </si>
  <si>
    <t>配電和控制設備</t>
  </si>
  <si>
    <t>瓶、長頸瓶、罐、耐酸瓶、細頸罈和附有噴霧器裝置的容器</t>
  </si>
  <si>
    <t>車輛照明設備</t>
  </si>
  <si>
    <t>梳洗用品和美容院設備</t>
  </si>
  <si>
    <t>光學製品</t>
  </si>
  <si>
    <t>電氣或非電氣光源</t>
  </si>
  <si>
    <t>遊戲器具和玩具</t>
  </si>
  <si>
    <t>小擺設、桌子、壁爐台和牆壁裝飾、花瓶和花盆</t>
  </si>
  <si>
    <t>燈、落地燈、樹枝形吊燈、牆壁和天花板嵌燈、燈罩、反光罩、照相和電影用聚光燈</t>
  </si>
  <si>
    <t>記錄、通訊或資訊再生設備類之其他</t>
  </si>
  <si>
    <t>通風和空調設備</t>
    <phoneticPr fontId="8" type="noConversion"/>
  </si>
  <si>
    <t>聲音或圖像的紀錄或複製設備</t>
  </si>
  <si>
    <t>07-02</t>
  </si>
  <si>
    <t>09-03</t>
  </si>
  <si>
    <t>13-02</t>
  </si>
  <si>
    <t>07-01</t>
  </si>
  <si>
    <r>
      <rPr>
        <sz val="10"/>
        <rFont val="標楷體"/>
        <family val="4"/>
        <charset val="136"/>
      </rPr>
      <t>通訊設備、無線遙控和無線電放大器</t>
    </r>
  </si>
  <si>
    <r>
      <rPr>
        <sz val="10"/>
        <rFont val="標楷體"/>
        <family val="4"/>
        <charset val="136"/>
      </rPr>
      <t>其他類未包括的車輛零件、設備和附件</t>
    </r>
  </si>
  <si>
    <r>
      <rPr>
        <sz val="10"/>
        <rFont val="標楷體"/>
        <family val="4"/>
        <charset val="136"/>
      </rPr>
      <t>配電和控制設備</t>
    </r>
  </si>
  <si>
    <r>
      <rPr>
        <sz val="10"/>
        <rFont val="標楷體"/>
        <family val="4"/>
        <charset val="136"/>
      </rPr>
      <t>數據處理設備及其週邊的儀器、裝置</t>
    </r>
  </si>
  <si>
    <r>
      <rPr>
        <sz val="10"/>
        <rFont val="標楷體"/>
        <family val="4"/>
        <charset val="136"/>
      </rPr>
      <t>車輛照明設備</t>
    </r>
  </si>
  <si>
    <r>
      <rPr>
        <sz val="10"/>
        <rFont val="標楷體"/>
        <family val="4"/>
        <charset val="136"/>
      </rPr>
      <t>瓶、長頸瓶、罐、耐酸瓶、細頸罈和附有噴霧器裝置的容器</t>
    </r>
  </si>
  <si>
    <r>
      <rPr>
        <sz val="10"/>
        <rFont val="標楷體"/>
        <family val="4"/>
        <charset val="136"/>
      </rPr>
      <t>光學製品</t>
    </r>
  </si>
  <si>
    <r>
      <rPr>
        <sz val="10"/>
        <rFont val="標楷體"/>
        <family val="4"/>
        <charset val="136"/>
      </rPr>
      <t>梳洗用品和美容院設備</t>
    </r>
  </si>
  <si>
    <t>衣箱、手提箱、公事包、手提袋、鑰匙袋、內部經特別設計的箱子、錢包及類似物品</t>
    <phoneticPr fontId="8" type="noConversion"/>
  </si>
  <si>
    <r>
      <rPr>
        <sz val="10"/>
        <rFont val="標楷體"/>
        <family val="4"/>
        <charset val="136"/>
      </rPr>
      <t>小擺設、桌子、壁爐台和牆壁裝飾、花瓶和花盆</t>
    </r>
  </si>
  <si>
    <r>
      <rPr>
        <sz val="10"/>
        <rFont val="標楷體"/>
        <family val="4"/>
        <charset val="136"/>
      </rPr>
      <t>聲音或圖像的紀錄或複製設備</t>
    </r>
  </si>
  <si>
    <r>
      <rPr>
        <sz val="10"/>
        <rFont val="標楷體"/>
        <family val="4"/>
        <charset val="136"/>
      </rPr>
      <t>燈、落地燈、樹枝形吊燈、牆壁和天花板嵌燈、燈罩、反光罩、照相和電影用聚光燈</t>
    </r>
  </si>
  <si>
    <t>箱、盒、容器、（防腐）罐</t>
    <phoneticPr fontId="8" type="noConversion"/>
  </si>
  <si>
    <t>電力變壓器、整流器、電池和蓄電池</t>
  </si>
  <si>
    <t>烹調的器具、器皿和容器</t>
    <phoneticPr fontId="8" type="noConversion"/>
  </si>
  <si>
    <t>椅子</t>
    <phoneticPr fontId="8" type="noConversion"/>
  </si>
  <si>
    <t>C08L</t>
    <phoneticPr fontId="8" type="noConversion"/>
  </si>
  <si>
    <t>B23Q</t>
    <phoneticPr fontId="8" type="noConversion"/>
  </si>
  <si>
    <t>A61B</t>
    <phoneticPr fontId="8" type="noConversion"/>
  </si>
  <si>
    <t>C08L</t>
    <phoneticPr fontId="8" type="noConversion"/>
  </si>
  <si>
    <t>B23Q</t>
    <phoneticPr fontId="8" type="noConversion"/>
  </si>
  <si>
    <t>B60R</t>
    <phoneticPr fontId="8" type="noConversion"/>
  </si>
  <si>
    <t>椅子</t>
    <phoneticPr fontId="8" type="noConversion"/>
  </si>
  <si>
    <t>高分子化合物之組合物</t>
    <phoneticPr fontId="8" type="noConversion"/>
  </si>
  <si>
    <t>診斷；外科；鑑定</t>
    <phoneticPr fontId="8" type="noConversion"/>
  </si>
  <si>
    <t>其他類不包括的車輛，車輛配件或車輛部件</t>
    <phoneticPr fontId="8" type="noConversion"/>
  </si>
  <si>
    <t>服飾用品和服裝附件</t>
    <phoneticPr fontId="8" type="noConversion"/>
  </si>
  <si>
    <t>其他工具和器具</t>
    <phoneticPr fontId="8" type="noConversion"/>
  </si>
  <si>
    <t>陶瓷器、玻璃器皿、餐用盤碟和其他類似物品</t>
    <phoneticPr fontId="8" type="noConversion"/>
  </si>
  <si>
    <t>設計</t>
    <phoneticPr fontId="7" type="noConversion"/>
  </si>
  <si>
    <t>其他</t>
    <phoneticPr fontId="8" type="noConversion"/>
  </si>
  <si>
    <r>
      <t>(</t>
    </r>
    <r>
      <rPr>
        <sz val="12"/>
        <rFont val="標楷體"/>
        <family val="4"/>
        <charset val="136"/>
      </rPr>
      <t>十二）</t>
    </r>
    <r>
      <rPr>
        <sz val="12"/>
        <rFont val="Calibri"/>
        <family val="2"/>
      </rPr>
      <t>102</t>
    </r>
    <r>
      <rPr>
        <sz val="12"/>
        <rFont val="標楷體"/>
        <family val="4"/>
        <charset val="136"/>
      </rPr>
      <t>年專利發證案國籍統計表</t>
    </r>
    <phoneticPr fontId="8" type="noConversion"/>
  </si>
  <si>
    <t>101</t>
  </si>
  <si>
    <t>102</t>
  </si>
  <si>
    <t>測量電變量；測量磁變量</t>
    <phoneticPr fontId="8" type="noConversion"/>
  </si>
  <si>
    <t>測量電變量；測量磁變量</t>
    <phoneticPr fontId="8" type="noConversion"/>
  </si>
  <si>
    <t>印刷電路；電氣設備之外殼或結構零部件；電氣元件組件之製造</t>
    <phoneticPr fontId="8" type="noConversion"/>
  </si>
  <si>
    <t>照明裝置</t>
    <phoneticPr fontId="8" type="noConversion"/>
  </si>
  <si>
    <t>照明裝置</t>
    <phoneticPr fontId="8" type="noConversion"/>
  </si>
  <si>
    <t xml:space="preserve">衣箱、手提箱、公事包、手提袋、鑰匙袋、特別設計的箱子、錢包及類似物品 </t>
    <phoneticPr fontId="8" type="noConversion"/>
  </si>
  <si>
    <t>機床之零件、部件、或附件；以特殊零件或部件之結構為特徵的通用機床；不針對某一特殊金屬加工用途之金屬加工機床的組合或聯合</t>
    <phoneticPr fontId="8" type="noConversion"/>
  </si>
  <si>
    <r>
      <t xml:space="preserve">          </t>
    </r>
    <r>
      <rPr>
        <sz val="10"/>
        <rFont val="標楷體"/>
        <family val="4"/>
        <charset val="136"/>
      </rPr>
      <t>2.「其他」為件數5件以下之合計數。</t>
    </r>
    <phoneticPr fontId="8" type="noConversion"/>
  </si>
  <si>
    <r>
      <rPr>
        <sz val="12"/>
        <rFont val="標楷體"/>
        <family val="4"/>
        <charset val="136"/>
      </rPr>
      <t>中華民國</t>
    </r>
  </si>
  <si>
    <r>
      <rPr>
        <sz val="12"/>
        <rFont val="標楷體"/>
        <family val="4"/>
        <charset val="136"/>
      </rPr>
      <t>澳大利亞</t>
    </r>
  </si>
  <si>
    <r>
      <rPr>
        <sz val="12"/>
        <rFont val="標楷體"/>
        <family val="4"/>
        <charset val="136"/>
      </rPr>
      <t>日本</t>
    </r>
  </si>
  <si>
    <r>
      <rPr>
        <sz val="12"/>
        <rFont val="標楷體"/>
        <family val="4"/>
        <charset val="136"/>
      </rPr>
      <t>以色列</t>
    </r>
  </si>
  <si>
    <r>
      <rPr>
        <sz val="12"/>
        <rFont val="標楷體"/>
        <family val="4"/>
        <charset val="136"/>
      </rPr>
      <t>美國</t>
    </r>
  </si>
  <si>
    <r>
      <rPr>
        <sz val="12"/>
        <rFont val="標楷體"/>
        <family val="4"/>
        <charset val="136"/>
      </rPr>
      <t>西班牙</t>
    </r>
  </si>
  <si>
    <r>
      <rPr>
        <sz val="12"/>
        <rFont val="標楷體"/>
        <family val="4"/>
        <charset val="136"/>
      </rPr>
      <t>南韓</t>
    </r>
  </si>
  <si>
    <r>
      <rPr>
        <sz val="12"/>
        <rFont val="標楷體"/>
        <family val="4"/>
        <charset val="136"/>
      </rPr>
      <t>盧森堡</t>
    </r>
  </si>
  <si>
    <r>
      <rPr>
        <sz val="12"/>
        <rFont val="標楷體"/>
        <family val="4"/>
        <charset val="136"/>
      </rPr>
      <t>德國</t>
    </r>
  </si>
  <si>
    <r>
      <rPr>
        <sz val="12"/>
        <rFont val="標楷體"/>
        <family val="4"/>
        <charset val="136"/>
      </rPr>
      <t>印度</t>
    </r>
  </si>
  <si>
    <r>
      <rPr>
        <sz val="12"/>
        <rFont val="標楷體"/>
        <family val="4"/>
        <charset val="136"/>
      </rPr>
      <t>中國大陸</t>
    </r>
  </si>
  <si>
    <r>
      <rPr>
        <sz val="12"/>
        <rFont val="標楷體"/>
        <family val="4"/>
        <charset val="136"/>
      </rPr>
      <t>愛爾蘭</t>
    </r>
  </si>
  <si>
    <r>
      <rPr>
        <sz val="12"/>
        <rFont val="標楷體"/>
        <family val="4"/>
        <charset val="136"/>
      </rPr>
      <t>瑞士</t>
    </r>
  </si>
  <si>
    <r>
      <rPr>
        <sz val="12"/>
        <rFont val="標楷體"/>
        <family val="4"/>
        <charset val="136"/>
      </rPr>
      <t>巴西</t>
    </r>
  </si>
  <si>
    <r>
      <rPr>
        <sz val="12"/>
        <rFont val="標楷體"/>
        <family val="4"/>
        <charset val="136"/>
      </rPr>
      <t>法國</t>
    </r>
  </si>
  <si>
    <r>
      <rPr>
        <sz val="12"/>
        <rFont val="標楷體"/>
        <family val="4"/>
        <charset val="136"/>
      </rPr>
      <t>丹麥</t>
    </r>
  </si>
  <si>
    <r>
      <rPr>
        <sz val="12"/>
        <rFont val="標楷體"/>
        <family val="4"/>
        <charset val="136"/>
      </rPr>
      <t>香港</t>
    </r>
  </si>
  <si>
    <r>
      <rPr>
        <sz val="12"/>
        <rFont val="標楷體"/>
        <family val="4"/>
        <charset val="136"/>
      </rPr>
      <t>百慕達</t>
    </r>
  </si>
  <si>
    <r>
      <rPr>
        <sz val="12"/>
        <rFont val="標楷體"/>
        <family val="4"/>
        <charset val="136"/>
      </rPr>
      <t>荷蘭</t>
    </r>
  </si>
  <si>
    <r>
      <rPr>
        <sz val="12"/>
        <rFont val="標楷體"/>
        <family val="4"/>
        <charset val="136"/>
      </rPr>
      <t>列支敦斯登</t>
    </r>
  </si>
  <si>
    <r>
      <rPr>
        <sz val="12"/>
        <rFont val="標楷體"/>
        <family val="4"/>
        <charset val="136"/>
      </rPr>
      <t>英國</t>
    </r>
  </si>
  <si>
    <r>
      <rPr>
        <sz val="12"/>
        <rFont val="標楷體"/>
        <family val="4"/>
        <charset val="136"/>
      </rPr>
      <t>馬來西亞</t>
    </r>
  </si>
  <si>
    <r>
      <rPr>
        <sz val="12"/>
        <rFont val="標楷體"/>
        <family val="4"/>
        <charset val="136"/>
      </rPr>
      <t>新加坡</t>
    </r>
  </si>
  <si>
    <r>
      <rPr>
        <sz val="12"/>
        <rFont val="標楷體"/>
        <family val="4"/>
        <charset val="136"/>
      </rPr>
      <t>挪威</t>
    </r>
  </si>
  <si>
    <r>
      <rPr>
        <sz val="12"/>
        <rFont val="標楷體"/>
        <family val="4"/>
        <charset val="136"/>
      </rPr>
      <t>開曼群島</t>
    </r>
  </si>
  <si>
    <r>
      <rPr>
        <sz val="12"/>
        <rFont val="標楷體"/>
        <family val="4"/>
        <charset val="136"/>
      </rPr>
      <t>巴貝多</t>
    </r>
  </si>
  <si>
    <r>
      <rPr>
        <sz val="12"/>
        <rFont val="標楷體"/>
        <family val="4"/>
        <charset val="136"/>
      </rPr>
      <t>加拿大</t>
    </r>
  </si>
  <si>
    <r>
      <rPr>
        <sz val="12"/>
        <rFont val="標楷體"/>
        <family val="4"/>
        <charset val="136"/>
      </rPr>
      <t>薩摩亞</t>
    </r>
  </si>
  <si>
    <r>
      <rPr>
        <sz val="12"/>
        <rFont val="標楷體"/>
        <family val="4"/>
        <charset val="136"/>
      </rPr>
      <t>瑞典</t>
    </r>
  </si>
  <si>
    <r>
      <rPr>
        <sz val="12"/>
        <rFont val="標楷體"/>
        <family val="4"/>
        <charset val="136"/>
      </rPr>
      <t>紐西蘭</t>
    </r>
  </si>
  <si>
    <r>
      <rPr>
        <sz val="12"/>
        <rFont val="標楷體"/>
        <family val="4"/>
        <charset val="136"/>
      </rPr>
      <t>義大利</t>
    </r>
  </si>
  <si>
    <r>
      <rPr>
        <sz val="12"/>
        <rFont val="標楷體"/>
        <family val="4"/>
        <charset val="136"/>
      </rPr>
      <t>塞席爾</t>
    </r>
  </si>
  <si>
    <r>
      <rPr>
        <sz val="12"/>
        <rFont val="標楷體"/>
        <family val="4"/>
        <charset val="136"/>
      </rPr>
      <t>比利時</t>
    </r>
  </si>
  <si>
    <r>
      <rPr>
        <sz val="12"/>
        <rFont val="標楷體"/>
        <family val="4"/>
        <charset val="136"/>
      </rPr>
      <t>菲律賓</t>
    </r>
  </si>
  <si>
    <r>
      <rPr>
        <sz val="12"/>
        <rFont val="標楷體"/>
        <family val="4"/>
        <charset val="136"/>
      </rPr>
      <t>芬蘭</t>
    </r>
  </si>
  <si>
    <r>
      <rPr>
        <sz val="12"/>
        <rFont val="標楷體"/>
        <family val="4"/>
        <charset val="136"/>
      </rPr>
      <t>其他</t>
    </r>
    <phoneticPr fontId="8" type="noConversion"/>
  </si>
  <si>
    <r>
      <rPr>
        <sz val="12"/>
        <rFont val="標楷體"/>
        <family val="4"/>
        <charset val="136"/>
      </rPr>
      <t>奧地利</t>
    </r>
  </si>
  <si>
    <r>
      <rPr>
        <sz val="12"/>
        <rFont val="標楷體"/>
        <family val="4"/>
        <charset val="136"/>
      </rPr>
      <t>英屬維爾京群島</t>
    </r>
  </si>
  <si>
    <r>
      <rPr>
        <sz val="12"/>
        <rFont val="標楷體"/>
        <family val="4"/>
        <charset val="136"/>
      </rPr>
      <t>（十一）</t>
    </r>
    <r>
      <rPr>
        <sz val="12"/>
        <rFont val="Calibri"/>
        <family val="2"/>
      </rPr>
      <t>102</t>
    </r>
    <r>
      <rPr>
        <sz val="12"/>
        <rFont val="標楷體"/>
        <family val="4"/>
        <charset val="136"/>
      </rPr>
      <t>年發明公開案國籍統計表</t>
    </r>
    <phoneticPr fontId="8" type="noConversion"/>
  </si>
  <si>
    <r>
      <rPr>
        <sz val="10"/>
        <rFont val="標楷體"/>
        <family val="4"/>
        <charset val="136"/>
      </rPr>
      <t>註：「其他」為件數</t>
    </r>
    <r>
      <rPr>
        <sz val="10"/>
        <rFont val="Calibri"/>
        <family val="2"/>
      </rPr>
      <t>5</t>
    </r>
    <r>
      <rPr>
        <sz val="10"/>
        <rFont val="標楷體"/>
        <family val="4"/>
        <charset val="136"/>
      </rPr>
      <t>件以下之合計數。</t>
    </r>
    <phoneticPr fontId="7" type="noConversion"/>
  </si>
  <si>
    <t>國籍</t>
    <phoneticPr fontId="7" type="noConversion"/>
  </si>
  <si>
    <t>發明公開案件數</t>
    <phoneticPr fontId="7" type="noConversion"/>
  </si>
  <si>
    <t>百分比</t>
    <phoneticPr fontId="7" type="noConversion"/>
  </si>
  <si>
    <t>總計</t>
    <phoneticPr fontId="8" type="noConversion"/>
  </si>
  <si>
    <t>註：</t>
    <phoneticPr fontId="8" type="noConversion"/>
  </si>
  <si>
    <t>新專利法於102年1月1日正式施行，「設計」係舊專利法之「新式樣」。</t>
    <phoneticPr fontId="8" type="noConversion"/>
  </si>
  <si>
    <t xml:space="preserve">半導體技術                                                                                     </t>
    <phoneticPr fontId="8" type="noConversion"/>
  </si>
  <si>
    <r>
      <t>4. 93</t>
    </r>
    <r>
      <rPr>
        <sz val="9"/>
        <rFont val="標楷體"/>
        <family val="4"/>
        <charset val="136"/>
      </rPr>
      <t>年</t>
    </r>
    <r>
      <rPr>
        <sz val="9"/>
        <rFont val="Calibri"/>
        <family val="2"/>
      </rPr>
      <t>7</t>
    </r>
    <r>
      <rPr>
        <sz val="9"/>
        <rFont val="標楷體"/>
        <family val="4"/>
        <charset val="136"/>
      </rPr>
      <t>月</t>
    </r>
    <r>
      <rPr>
        <sz val="9"/>
        <rFont val="Calibri"/>
        <family val="2"/>
      </rPr>
      <t>1</t>
    </r>
    <r>
      <rPr>
        <sz val="9"/>
        <rFont val="標楷體"/>
        <family val="4"/>
        <charset val="136"/>
      </rPr>
      <t>日起廢除專利異議制度，故自</t>
    </r>
    <r>
      <rPr>
        <sz val="9"/>
        <rFont val="Calibri"/>
        <family val="2"/>
      </rPr>
      <t>93</t>
    </r>
    <r>
      <rPr>
        <sz val="9"/>
        <rFont val="標楷體"/>
        <family val="4"/>
        <charset val="136"/>
      </rPr>
      <t>年</t>
    </r>
    <r>
      <rPr>
        <sz val="9"/>
        <rFont val="Calibri"/>
        <family val="2"/>
      </rPr>
      <t>10</t>
    </r>
    <r>
      <rPr>
        <sz val="9"/>
        <rFont val="標楷體"/>
        <family val="4"/>
        <charset val="136"/>
      </rPr>
      <t>月起無異議申請案。</t>
    </r>
    <phoneticPr fontId="7" type="noConversion"/>
  </si>
  <si>
    <r>
      <t xml:space="preserve">         2.</t>
    </r>
    <r>
      <rPr>
        <sz val="9"/>
        <rFont val="標楷體"/>
        <family val="4"/>
        <charset val="136"/>
      </rPr>
      <t>申請新型技術報告為提出技術報告申請之件數，核發新型技術報告為經受理申請並作成技術報告</t>
    </r>
    <phoneticPr fontId="7" type="noConversion"/>
  </si>
  <si>
    <r>
      <rPr>
        <sz val="10"/>
        <rFont val="標楷體"/>
        <family val="4"/>
        <charset val="136"/>
      </rPr>
      <t>註：</t>
    </r>
    <r>
      <rPr>
        <sz val="10"/>
        <rFont val="Calibri"/>
        <family val="2"/>
      </rPr>
      <t xml:space="preserve">1. </t>
    </r>
    <r>
      <rPr>
        <sz val="10"/>
        <rFont val="標楷體"/>
        <family val="4"/>
        <charset val="136"/>
      </rPr>
      <t>新專利法於</t>
    </r>
    <r>
      <rPr>
        <sz val="10"/>
        <rFont val="Calibri"/>
        <family val="2"/>
      </rPr>
      <t>102</t>
    </r>
    <r>
      <rPr>
        <sz val="10"/>
        <rFont val="標楷體"/>
        <family val="4"/>
        <charset val="136"/>
      </rPr>
      <t>年</t>
    </r>
    <r>
      <rPr>
        <sz val="10"/>
        <rFont val="Calibri"/>
        <family val="2"/>
      </rPr>
      <t>1</t>
    </r>
    <r>
      <rPr>
        <sz val="10"/>
        <rFont val="標楷體"/>
        <family val="4"/>
        <charset val="136"/>
      </rPr>
      <t>月</t>
    </r>
    <r>
      <rPr>
        <sz val="10"/>
        <rFont val="Calibri"/>
        <family val="2"/>
      </rPr>
      <t>1</t>
    </r>
    <r>
      <rPr>
        <sz val="10"/>
        <rFont val="標楷體"/>
        <family val="4"/>
        <charset val="136"/>
      </rPr>
      <t>日正式施行，「設計」係舊專利法之「新式樣」。</t>
    </r>
    <phoneticPr fontId="7" type="noConversion"/>
  </si>
  <si>
    <r>
      <rPr>
        <sz val="9"/>
        <rFont val="標楷體"/>
        <family val="4"/>
        <charset val="136"/>
      </rPr>
      <t>（未請求實體審查案件量，</t>
    </r>
    <r>
      <rPr>
        <sz val="9"/>
        <rFont val="Calibri"/>
        <family val="2"/>
      </rPr>
      <t>93</t>
    </r>
    <r>
      <rPr>
        <sz val="9"/>
        <rFont val="標楷體"/>
        <family val="4"/>
        <charset val="136"/>
      </rPr>
      <t>年底為</t>
    </r>
    <r>
      <rPr>
        <sz val="9"/>
        <rFont val="Calibri"/>
        <family val="2"/>
      </rPr>
      <t>6,239</t>
    </r>
    <r>
      <rPr>
        <sz val="9"/>
        <rFont val="標楷體"/>
        <family val="4"/>
        <charset val="136"/>
      </rPr>
      <t>件，</t>
    </r>
    <r>
      <rPr>
        <sz val="9"/>
        <rFont val="Calibri"/>
        <family val="2"/>
      </rPr>
      <t>94</t>
    </r>
    <r>
      <rPr>
        <sz val="9"/>
        <rFont val="標楷體"/>
        <family val="4"/>
        <charset val="136"/>
      </rPr>
      <t>年底為</t>
    </r>
    <r>
      <rPr>
        <sz val="9"/>
        <rFont val="Calibri"/>
        <family val="2"/>
      </rPr>
      <t>10,509</t>
    </r>
    <r>
      <rPr>
        <sz val="9"/>
        <rFont val="標楷體"/>
        <family val="4"/>
        <charset val="136"/>
      </rPr>
      <t>件，</t>
    </r>
    <r>
      <rPr>
        <sz val="9"/>
        <rFont val="Calibri"/>
        <family val="2"/>
      </rPr>
      <t>95</t>
    </r>
    <r>
      <rPr>
        <sz val="9"/>
        <rFont val="標楷體"/>
        <family val="4"/>
        <charset val="136"/>
      </rPr>
      <t>年底為</t>
    </r>
    <r>
      <rPr>
        <sz val="9"/>
        <rFont val="Calibri"/>
        <family val="2"/>
      </rPr>
      <t>11,298</t>
    </r>
    <r>
      <rPr>
        <sz val="9"/>
        <rFont val="標楷體"/>
        <family val="4"/>
        <charset val="136"/>
      </rPr>
      <t>件，</t>
    </r>
    <r>
      <rPr>
        <sz val="9"/>
        <rFont val="Calibri"/>
        <family val="2"/>
      </rPr>
      <t>96</t>
    </r>
    <r>
      <rPr>
        <sz val="9"/>
        <rFont val="標楷體"/>
        <family val="4"/>
        <charset val="136"/>
      </rPr>
      <t>年底為</t>
    </r>
    <r>
      <rPr>
        <sz val="9"/>
        <rFont val="Calibri"/>
        <family val="2"/>
      </rPr>
      <t>11,374</t>
    </r>
    <r>
      <rPr>
        <sz val="9"/>
        <rFont val="標楷體"/>
        <family val="4"/>
        <charset val="136"/>
      </rPr>
      <t>件，</t>
    </r>
    <r>
      <rPr>
        <sz val="14"/>
        <rFont val="Calibri"/>
        <family val="2"/>
      </rPr>
      <t/>
    </r>
    <phoneticPr fontId="8" type="noConversion"/>
  </si>
  <si>
    <r>
      <t>97</t>
    </r>
    <r>
      <rPr>
        <sz val="9"/>
        <rFont val="標楷體"/>
        <family val="4"/>
        <charset val="136"/>
      </rPr>
      <t>年底為</t>
    </r>
    <r>
      <rPr>
        <sz val="9"/>
        <rFont val="Calibri"/>
        <family val="2"/>
      </rPr>
      <t>12,965</t>
    </r>
    <r>
      <rPr>
        <sz val="9"/>
        <rFont val="標楷體"/>
        <family val="4"/>
        <charset val="136"/>
      </rPr>
      <t>件，</t>
    </r>
    <r>
      <rPr>
        <sz val="9"/>
        <rFont val="Calibri"/>
        <family val="2"/>
      </rPr>
      <t>98</t>
    </r>
    <r>
      <rPr>
        <sz val="9"/>
        <rFont val="標楷體"/>
        <family val="4"/>
        <charset val="136"/>
      </rPr>
      <t>年底為</t>
    </r>
    <r>
      <rPr>
        <sz val="9"/>
        <rFont val="Calibri"/>
        <family val="2"/>
      </rPr>
      <t>8,501</t>
    </r>
    <r>
      <rPr>
        <sz val="9"/>
        <rFont val="標楷體"/>
        <family val="4"/>
        <charset val="136"/>
      </rPr>
      <t>件，</t>
    </r>
    <r>
      <rPr>
        <sz val="9"/>
        <rFont val="Calibri"/>
        <family val="2"/>
      </rPr>
      <t>99</t>
    </r>
    <r>
      <rPr>
        <sz val="9"/>
        <rFont val="標楷體"/>
        <family val="4"/>
        <charset val="136"/>
      </rPr>
      <t>年底為</t>
    </r>
    <r>
      <rPr>
        <sz val="9"/>
        <rFont val="Calibri"/>
        <family val="2"/>
      </rPr>
      <t>10,705</t>
    </r>
    <r>
      <rPr>
        <sz val="9"/>
        <rFont val="標楷體"/>
        <family val="4"/>
        <charset val="136"/>
      </rPr>
      <t>件，</t>
    </r>
    <r>
      <rPr>
        <sz val="9"/>
        <rFont val="Calibri"/>
        <family val="2"/>
      </rPr>
      <t>100</t>
    </r>
    <r>
      <rPr>
        <sz val="9"/>
        <rFont val="標楷體"/>
        <family val="4"/>
        <charset val="136"/>
      </rPr>
      <t>年底為</t>
    </r>
    <r>
      <rPr>
        <sz val="9"/>
        <rFont val="Calibri"/>
        <family val="2"/>
      </rPr>
      <t>12,671</t>
    </r>
    <r>
      <rPr>
        <sz val="9"/>
        <rFont val="標楷體"/>
        <family val="4"/>
        <charset val="136"/>
      </rPr>
      <t>件，</t>
    </r>
    <r>
      <rPr>
        <sz val="9"/>
        <rFont val="Calibri"/>
        <family val="2"/>
      </rPr>
      <t>101</t>
    </r>
    <r>
      <rPr>
        <sz val="9"/>
        <rFont val="標楷體"/>
        <family val="4"/>
        <charset val="136"/>
      </rPr>
      <t>年底為</t>
    </r>
    <r>
      <rPr>
        <sz val="9"/>
        <rFont val="Calibri"/>
        <family val="2"/>
      </rPr>
      <t>10,932</t>
    </r>
    <r>
      <rPr>
        <sz val="9"/>
        <rFont val="標楷體"/>
        <family val="4"/>
        <charset val="136"/>
      </rPr>
      <t>件，</t>
    </r>
    <r>
      <rPr>
        <sz val="9"/>
        <rFont val="Calibri"/>
        <family val="2"/>
      </rPr>
      <t>102</t>
    </r>
    <r>
      <rPr>
        <sz val="9"/>
        <rFont val="標楷體"/>
        <family val="4"/>
        <charset val="136"/>
      </rPr>
      <t>年底為</t>
    </r>
    <r>
      <rPr>
        <sz val="9"/>
        <rFont val="Calibri"/>
        <family val="2"/>
      </rPr>
      <t>9,959</t>
    </r>
    <r>
      <rPr>
        <sz val="9"/>
        <rFont val="標楷體"/>
        <family val="4"/>
        <charset val="136"/>
      </rPr>
      <t>件。）</t>
    </r>
    <phoneticPr fontId="8" type="noConversion"/>
  </si>
  <si>
    <r>
      <rPr>
        <sz val="12"/>
        <rFont val="標楷體"/>
        <family val="4"/>
        <charset val="136"/>
      </rPr>
      <t>（十）</t>
    </r>
    <r>
      <rPr>
        <sz val="12"/>
        <rFont val="Calibri"/>
        <family val="2"/>
      </rPr>
      <t>102</t>
    </r>
    <r>
      <rPr>
        <sz val="12"/>
        <rFont val="標楷體"/>
        <family val="4"/>
        <charset val="136"/>
      </rPr>
      <t>年專利新申請案國籍統計表</t>
    </r>
    <phoneticPr fontId="8" type="noConversion"/>
  </si>
  <si>
    <r>
      <rPr>
        <sz val="10"/>
        <rFont val="標楷體"/>
        <family val="4"/>
        <charset val="136"/>
      </rPr>
      <t>註：</t>
    </r>
    <r>
      <rPr>
        <sz val="10"/>
        <rFont val="Calibri"/>
        <family val="2"/>
      </rPr>
      <t>1.</t>
    </r>
    <r>
      <rPr>
        <sz val="10"/>
        <rFont val="標楷體"/>
        <family val="4"/>
        <charset val="136"/>
      </rPr>
      <t>新專利法於</t>
    </r>
    <r>
      <rPr>
        <sz val="10"/>
        <rFont val="Calibri"/>
        <family val="2"/>
      </rPr>
      <t>102</t>
    </r>
    <r>
      <rPr>
        <sz val="10"/>
        <rFont val="標楷體"/>
        <family val="4"/>
        <charset val="136"/>
      </rPr>
      <t>年</t>
    </r>
    <r>
      <rPr>
        <sz val="10"/>
        <rFont val="Calibri"/>
        <family val="2"/>
      </rPr>
      <t>1</t>
    </r>
    <r>
      <rPr>
        <sz val="10"/>
        <rFont val="標楷體"/>
        <family val="4"/>
        <charset val="136"/>
      </rPr>
      <t>月</t>
    </r>
    <r>
      <rPr>
        <sz val="10"/>
        <rFont val="Calibri"/>
        <family val="2"/>
      </rPr>
      <t>1</t>
    </r>
    <r>
      <rPr>
        <sz val="10"/>
        <rFont val="標楷體"/>
        <family val="4"/>
        <charset val="136"/>
      </rPr>
      <t>日正式施行，「設計」係舊專利法之「新式樣」。</t>
    </r>
    <phoneticPr fontId="7" type="noConversion"/>
  </si>
  <si>
    <r>
      <t xml:space="preserve">          </t>
    </r>
    <r>
      <rPr>
        <sz val="10"/>
        <rFont val="標楷體"/>
        <family val="4"/>
        <charset val="136"/>
      </rPr>
      <t>2.「其他」為件數5件以下之合計數。</t>
    </r>
    <phoneticPr fontId="8" type="noConversion"/>
  </si>
  <si>
    <r>
      <rPr>
        <sz val="12"/>
        <rFont val="標楷體"/>
        <family val="4"/>
        <charset val="136"/>
      </rPr>
      <t>（九）</t>
    </r>
    <r>
      <rPr>
        <sz val="12"/>
        <rFont val="Calibri"/>
        <family val="2"/>
      </rPr>
      <t>102</t>
    </r>
    <r>
      <rPr>
        <sz val="12"/>
        <rFont val="標楷體"/>
        <family val="4"/>
        <charset val="136"/>
      </rPr>
      <t>年設計專利公告發證案件數依國際工業設計分類二階排行（前</t>
    </r>
    <r>
      <rPr>
        <sz val="12"/>
        <rFont val="Calibri"/>
        <family val="2"/>
      </rPr>
      <t>20</t>
    </r>
    <r>
      <rPr>
        <sz val="12"/>
        <rFont val="標楷體"/>
        <family val="4"/>
        <charset val="136"/>
      </rPr>
      <t>名）</t>
    </r>
    <phoneticPr fontId="8" type="noConversion"/>
  </si>
  <si>
    <r>
      <rPr>
        <sz val="10"/>
        <rFont val="標楷體"/>
        <family val="4"/>
        <charset val="136"/>
      </rPr>
      <t>國際工業設計分類</t>
    </r>
    <phoneticPr fontId="8" type="noConversion"/>
  </si>
  <si>
    <r>
      <rPr>
        <sz val="10"/>
        <rFont val="標楷體"/>
        <family val="4"/>
        <charset val="136"/>
      </rPr>
      <t>件數</t>
    </r>
    <phoneticPr fontId="8" type="noConversion"/>
  </si>
  <si>
    <r>
      <rPr>
        <sz val="10"/>
        <rFont val="標楷體"/>
        <family val="4"/>
        <charset val="136"/>
      </rPr>
      <t>鞋、短襪和長襪</t>
    </r>
    <r>
      <rPr>
        <sz val="10"/>
        <rFont val="Calibri"/>
        <family val="2"/>
      </rPr>
      <t xml:space="preserve"> </t>
    </r>
    <phoneticPr fontId="8" type="noConversion"/>
  </si>
  <si>
    <r>
      <t>1.</t>
    </r>
    <r>
      <rPr>
        <sz val="9"/>
        <rFont val="標楷體"/>
        <family val="4"/>
        <charset val="136"/>
      </rPr>
      <t>依</t>
    </r>
    <r>
      <rPr>
        <sz val="9"/>
        <rFont val="Calibri"/>
        <family val="2"/>
      </rPr>
      <t>102</t>
    </r>
    <r>
      <rPr>
        <sz val="9"/>
        <rFont val="標楷體"/>
        <family val="4"/>
        <charset val="136"/>
      </rPr>
      <t>年專利公告發證案件數由大至小排序。</t>
    </r>
    <phoneticPr fontId="8" type="noConversion"/>
  </si>
  <si>
    <r>
      <rPr>
        <sz val="12"/>
        <rFont val="標楷體"/>
        <family val="4"/>
        <charset val="136"/>
      </rPr>
      <t>（八）</t>
    </r>
    <r>
      <rPr>
        <sz val="12"/>
        <rFont val="Calibri"/>
        <family val="2"/>
      </rPr>
      <t>102</t>
    </r>
    <r>
      <rPr>
        <sz val="12"/>
        <rFont val="標楷體"/>
        <family val="4"/>
        <charset val="136"/>
      </rPr>
      <t>年新型專利公告發證案件數依國際專利三階分類排行（前</t>
    </r>
    <r>
      <rPr>
        <sz val="12"/>
        <rFont val="Calibri"/>
        <family val="2"/>
      </rPr>
      <t>20</t>
    </r>
    <r>
      <rPr>
        <sz val="12"/>
        <rFont val="標楷體"/>
        <family val="4"/>
        <charset val="136"/>
      </rPr>
      <t>名）</t>
    </r>
    <phoneticPr fontId="8" type="noConversion"/>
  </si>
  <si>
    <r>
      <t>1.</t>
    </r>
    <r>
      <rPr>
        <sz val="10"/>
        <rFont val="標楷體"/>
        <family val="4"/>
        <charset val="136"/>
      </rPr>
      <t>依</t>
    </r>
    <r>
      <rPr>
        <sz val="10"/>
        <rFont val="Calibri"/>
        <family val="2"/>
      </rPr>
      <t>102</t>
    </r>
    <r>
      <rPr>
        <sz val="10"/>
        <rFont val="標楷體"/>
        <family val="4"/>
        <charset val="136"/>
      </rPr>
      <t>年專利公告發證案件數由大至小排序。</t>
    </r>
    <phoneticPr fontId="8" type="noConversion"/>
  </si>
  <si>
    <r>
      <t>2.</t>
    </r>
    <r>
      <rPr>
        <sz val="10"/>
        <rFont val="標楷體"/>
        <family val="4"/>
        <charset val="136"/>
      </rPr>
      <t>詳細之國際專利分類內容描述請見國際專利分類第</t>
    </r>
    <r>
      <rPr>
        <sz val="10"/>
        <rFont val="Calibri"/>
        <family val="2"/>
      </rPr>
      <t>2012.01</t>
    </r>
    <r>
      <rPr>
        <sz val="10"/>
        <rFont val="標楷體"/>
        <family val="4"/>
        <charset val="136"/>
      </rPr>
      <t>版。</t>
    </r>
    <phoneticPr fontId="8" type="noConversion"/>
  </si>
  <si>
    <r>
      <rPr>
        <sz val="12"/>
        <rFont val="標楷體"/>
        <family val="4"/>
        <charset val="136"/>
      </rPr>
      <t>（七）</t>
    </r>
    <r>
      <rPr>
        <sz val="12"/>
        <rFont val="Calibri"/>
        <family val="2"/>
      </rPr>
      <t>102</t>
    </r>
    <r>
      <rPr>
        <sz val="12"/>
        <rFont val="標楷體"/>
        <family val="4"/>
        <charset val="136"/>
      </rPr>
      <t>年發明專利公告發證案件數依國際專利三階分類排行（前</t>
    </r>
    <r>
      <rPr>
        <sz val="12"/>
        <rFont val="Calibri"/>
        <family val="2"/>
      </rPr>
      <t>20</t>
    </r>
    <r>
      <rPr>
        <sz val="12"/>
        <rFont val="標楷體"/>
        <family val="4"/>
        <charset val="136"/>
      </rPr>
      <t>名）</t>
    </r>
    <phoneticPr fontId="8" type="noConversion"/>
  </si>
  <si>
    <r>
      <rPr>
        <sz val="12"/>
        <rFont val="標楷體"/>
        <family val="4"/>
        <charset val="136"/>
      </rPr>
      <t>（六）</t>
    </r>
    <r>
      <rPr>
        <sz val="12"/>
        <rFont val="Calibri"/>
        <family val="2"/>
      </rPr>
      <t>101</t>
    </r>
    <r>
      <rPr>
        <sz val="12"/>
        <rFont val="標楷體"/>
        <family val="4"/>
        <charset val="136"/>
      </rPr>
      <t>年設計專利新申請案件數依國際工業設計分類二階分類排行（前</t>
    </r>
    <r>
      <rPr>
        <sz val="12"/>
        <rFont val="Calibri"/>
        <family val="2"/>
      </rPr>
      <t>20</t>
    </r>
    <r>
      <rPr>
        <sz val="12"/>
        <rFont val="標楷體"/>
        <family val="4"/>
        <charset val="136"/>
      </rPr>
      <t>名）</t>
    </r>
    <phoneticPr fontId="8" type="noConversion"/>
  </si>
  <si>
    <r>
      <rPr>
        <sz val="10"/>
        <rFont val="標楷體"/>
        <family val="4"/>
        <charset val="136"/>
      </rPr>
      <t>電氣或非電氣光源</t>
    </r>
    <phoneticPr fontId="8" type="noConversion"/>
  </si>
  <si>
    <r>
      <rPr>
        <sz val="10"/>
        <rFont val="標楷體"/>
        <family val="4"/>
        <charset val="136"/>
      </rPr>
      <t>遊戲器具和玩具</t>
    </r>
    <phoneticPr fontId="8" type="noConversion"/>
  </si>
  <si>
    <r>
      <t>1.</t>
    </r>
    <r>
      <rPr>
        <sz val="10"/>
        <rFont val="標楷體"/>
        <family val="4"/>
        <charset val="136"/>
      </rPr>
      <t>依</t>
    </r>
    <r>
      <rPr>
        <sz val="10"/>
        <rFont val="Calibri"/>
        <family val="2"/>
      </rPr>
      <t>101</t>
    </r>
    <r>
      <rPr>
        <sz val="10"/>
        <rFont val="標楷體"/>
        <family val="4"/>
        <charset val="136"/>
      </rPr>
      <t>年專利申請案件數由大至小排序。</t>
    </r>
    <phoneticPr fontId="8" type="noConversion"/>
  </si>
  <si>
    <r>
      <t>2.</t>
    </r>
    <r>
      <rPr>
        <sz val="10"/>
        <rFont val="標楷體"/>
        <family val="4"/>
        <charset val="136"/>
      </rPr>
      <t>新申請案件因尚有分類時程之落差，無法及時提供年報當年度件數，</t>
    </r>
    <phoneticPr fontId="8" type="noConversion"/>
  </si>
  <si>
    <r>
      <rPr>
        <sz val="10"/>
        <rFont val="標楷體"/>
        <family val="4"/>
        <charset val="136"/>
      </rPr>
      <t>（五）</t>
    </r>
    <r>
      <rPr>
        <sz val="10"/>
        <rFont val="Calibri"/>
        <family val="2"/>
      </rPr>
      <t>101</t>
    </r>
    <r>
      <rPr>
        <sz val="10"/>
        <rFont val="標楷體"/>
        <family val="4"/>
        <charset val="136"/>
      </rPr>
      <t>年新型專利新申請案件數依國際專利三階分類排行（前</t>
    </r>
    <r>
      <rPr>
        <sz val="10"/>
        <rFont val="Calibri"/>
        <family val="2"/>
      </rPr>
      <t>20</t>
    </r>
    <r>
      <rPr>
        <sz val="10"/>
        <rFont val="標楷體"/>
        <family val="4"/>
        <charset val="136"/>
      </rPr>
      <t>名）</t>
    </r>
    <phoneticPr fontId="8" type="noConversion"/>
  </si>
  <si>
    <r>
      <t>2.</t>
    </r>
    <r>
      <rPr>
        <sz val="10"/>
        <rFont val="標楷體"/>
        <family val="4"/>
        <charset val="136"/>
      </rPr>
      <t>詳細之國際專利分類內容描述請見國際專利分類第</t>
    </r>
    <r>
      <rPr>
        <sz val="10"/>
        <rFont val="Calibri"/>
        <family val="2"/>
      </rPr>
      <t>2011.01</t>
    </r>
    <r>
      <rPr>
        <sz val="10"/>
        <rFont val="標楷體"/>
        <family val="4"/>
        <charset val="136"/>
      </rPr>
      <t>版。</t>
    </r>
    <phoneticPr fontId="8" type="noConversion"/>
  </si>
  <si>
    <r>
      <rPr>
        <sz val="10"/>
        <rFont val="標楷體"/>
        <family val="4"/>
        <charset val="136"/>
      </rPr>
      <t>（四）</t>
    </r>
    <r>
      <rPr>
        <sz val="10"/>
        <rFont val="Calibri"/>
        <family val="2"/>
      </rPr>
      <t>101</t>
    </r>
    <r>
      <rPr>
        <sz val="10"/>
        <rFont val="標楷體"/>
        <family val="4"/>
        <charset val="136"/>
      </rPr>
      <t>年發明專利新申請案件數依國際專利三階分類排行（前</t>
    </r>
    <r>
      <rPr>
        <sz val="10"/>
        <rFont val="Calibri"/>
        <family val="2"/>
      </rPr>
      <t>20</t>
    </r>
    <r>
      <rPr>
        <sz val="10"/>
        <rFont val="標楷體"/>
        <family val="4"/>
        <charset val="136"/>
      </rPr>
      <t>名）</t>
    </r>
    <phoneticPr fontId="8" type="noConversion"/>
  </si>
  <si>
    <r>
      <t>1.</t>
    </r>
    <r>
      <rPr>
        <sz val="9"/>
        <rFont val="標楷體"/>
        <family val="4"/>
        <charset val="136"/>
      </rPr>
      <t>依</t>
    </r>
    <r>
      <rPr>
        <sz val="9"/>
        <rFont val="Calibri"/>
        <family val="2"/>
      </rPr>
      <t>101</t>
    </r>
    <r>
      <rPr>
        <sz val="9"/>
        <rFont val="標楷體"/>
        <family val="4"/>
        <charset val="136"/>
      </rPr>
      <t>年專利申請案件數由大至小排序。</t>
    </r>
    <phoneticPr fontId="8" type="noConversion"/>
  </si>
  <si>
    <r>
      <t>2.</t>
    </r>
    <r>
      <rPr>
        <sz val="9"/>
        <rFont val="標楷體"/>
        <family val="4"/>
        <charset val="136"/>
      </rPr>
      <t>詳細之國際專利分類內容描述請見國際專利分類第</t>
    </r>
    <r>
      <rPr>
        <sz val="9"/>
        <rFont val="Calibri"/>
        <family val="2"/>
      </rPr>
      <t>2011.01</t>
    </r>
    <r>
      <rPr>
        <sz val="9"/>
        <rFont val="標楷體"/>
        <family val="4"/>
        <charset val="136"/>
      </rPr>
      <t>版。</t>
    </r>
    <phoneticPr fontId="8" type="noConversion"/>
  </si>
  <si>
    <r>
      <t>3.</t>
    </r>
    <r>
      <rPr>
        <sz val="9"/>
        <rFont val="標楷體"/>
        <family val="4"/>
        <charset val="136"/>
      </rPr>
      <t>新申請案件因尚有分類時程之落差，無法及時提供年報當年度件數，</t>
    </r>
    <phoneticPr fontId="8" type="noConversion"/>
  </si>
  <si>
    <r>
      <rPr>
        <sz val="12"/>
        <rFont val="標楷體"/>
        <family val="4"/>
        <charset val="136"/>
      </rPr>
      <t>（三）近</t>
    </r>
    <r>
      <rPr>
        <sz val="12"/>
        <rFont val="Calibri"/>
        <family val="2"/>
      </rPr>
      <t>3</t>
    </r>
    <r>
      <rPr>
        <sz val="12"/>
        <rFont val="標楷體"/>
        <family val="4"/>
        <charset val="136"/>
      </rPr>
      <t>年設計新申請及公告發證分類件數統計表</t>
    </r>
    <phoneticPr fontId="8" type="noConversion"/>
  </si>
  <si>
    <r>
      <rPr>
        <sz val="10"/>
        <rFont val="標楷體"/>
        <family val="4"/>
        <charset val="136"/>
      </rPr>
      <t>分類</t>
    </r>
    <phoneticPr fontId="7" type="noConversion"/>
  </si>
  <si>
    <r>
      <rPr>
        <sz val="10"/>
        <rFont val="標楷體"/>
        <family val="4"/>
        <charset val="136"/>
      </rPr>
      <t>新申請</t>
    </r>
    <phoneticPr fontId="8" type="noConversion"/>
  </si>
  <si>
    <r>
      <rPr>
        <sz val="10"/>
        <rFont val="標楷體"/>
        <family val="4"/>
        <charset val="136"/>
      </rPr>
      <t>公告發證</t>
    </r>
    <phoneticPr fontId="8" type="noConversion"/>
  </si>
  <si>
    <r>
      <t>100</t>
    </r>
    <r>
      <rPr>
        <b/>
        <sz val="10"/>
        <rFont val="標楷體"/>
        <family val="4"/>
        <charset val="136"/>
      </rPr>
      <t>年</t>
    </r>
    <phoneticPr fontId="8" type="noConversion"/>
  </si>
  <si>
    <r>
      <t>101</t>
    </r>
    <r>
      <rPr>
        <b/>
        <sz val="10"/>
        <rFont val="標楷體"/>
        <family val="4"/>
        <charset val="136"/>
      </rPr>
      <t>年</t>
    </r>
    <phoneticPr fontId="8" type="noConversion"/>
  </si>
  <si>
    <r>
      <rPr>
        <sz val="9"/>
        <rFont val="標楷體"/>
        <family val="4"/>
        <charset val="136"/>
      </rPr>
      <t>註：</t>
    </r>
    <r>
      <rPr>
        <sz val="10"/>
        <rFont val="Calibri"/>
        <family val="2"/>
      </rPr>
      <t/>
    </r>
    <phoneticPr fontId="8" type="noConversion"/>
  </si>
  <si>
    <r>
      <t xml:space="preserve">1. </t>
    </r>
    <r>
      <rPr>
        <sz val="9"/>
        <rFont val="標楷體"/>
        <family val="4"/>
        <charset val="136"/>
      </rPr>
      <t>新申請案件因尚有分類時程之落差，無法及時提供</t>
    </r>
    <phoneticPr fontId="8" type="noConversion"/>
  </si>
  <si>
    <r>
      <t xml:space="preserve">2. </t>
    </r>
    <r>
      <rPr>
        <sz val="9"/>
        <rFont val="標楷體"/>
        <family val="4"/>
        <charset val="136"/>
      </rPr>
      <t>新專利法於</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日正式施行，「設計」係舊專利法之「新式樣」。</t>
    </r>
    <phoneticPr fontId="7" type="noConversion"/>
  </si>
  <si>
    <r>
      <rPr>
        <sz val="10"/>
        <rFont val="標楷體"/>
        <family val="4"/>
        <charset val="136"/>
      </rPr>
      <t>分類</t>
    </r>
    <phoneticPr fontId="7" type="noConversion"/>
  </si>
  <si>
    <r>
      <rPr>
        <sz val="10"/>
        <rFont val="標楷體"/>
        <family val="4"/>
        <charset val="136"/>
      </rPr>
      <t>新申請</t>
    </r>
    <phoneticPr fontId="8" type="noConversion"/>
  </si>
  <si>
    <r>
      <rPr>
        <sz val="9"/>
        <rFont val="標楷體"/>
        <family val="4"/>
        <charset val="136"/>
      </rPr>
      <t>註：新申請案件因尚有專利國際分類時程上之落差，無法及時提供年報當年度件數，</t>
    </r>
    <r>
      <rPr>
        <sz val="9"/>
        <rFont val="Calibri"/>
        <family val="2"/>
      </rPr>
      <t xml:space="preserve"> </t>
    </r>
    <phoneticPr fontId="8" type="noConversion"/>
  </si>
  <si>
    <r>
      <t xml:space="preserve">             </t>
    </r>
    <r>
      <rPr>
        <sz val="9"/>
        <rFont val="標楷體"/>
        <family val="4"/>
        <charset val="136"/>
      </rPr>
      <t>爰以年報年度以前三年之件數為統計基礎。</t>
    </r>
    <phoneticPr fontId="8" type="noConversion"/>
  </si>
  <si>
    <r>
      <rPr>
        <sz val="12"/>
        <rFont val="標楷體"/>
        <family val="4"/>
        <charset val="136"/>
      </rPr>
      <t>三、專利分類統計表</t>
    </r>
    <phoneticPr fontId="7" type="noConversion"/>
  </si>
  <si>
    <r>
      <rPr>
        <sz val="12"/>
        <rFont val="標楷體"/>
        <family val="4"/>
        <charset val="136"/>
      </rPr>
      <t>（一）近</t>
    </r>
    <r>
      <rPr>
        <sz val="12"/>
        <rFont val="Calibri"/>
        <family val="2"/>
      </rPr>
      <t>3</t>
    </r>
    <r>
      <rPr>
        <sz val="12"/>
        <rFont val="標楷體"/>
        <family val="4"/>
        <charset val="136"/>
      </rPr>
      <t>年發明新申請及公告發證分類件數統計表</t>
    </r>
    <phoneticPr fontId="8" type="noConversion"/>
  </si>
  <si>
    <r>
      <rPr>
        <sz val="10"/>
        <rFont val="標楷體"/>
        <family val="4"/>
        <charset val="136"/>
      </rPr>
      <t>分類</t>
    </r>
    <phoneticPr fontId="7" type="noConversion"/>
  </si>
  <si>
    <r>
      <rPr>
        <sz val="10"/>
        <rFont val="標楷體"/>
        <family val="4"/>
        <charset val="136"/>
      </rPr>
      <t>新申請</t>
    </r>
    <phoneticPr fontId="8" type="noConversion"/>
  </si>
  <si>
    <r>
      <rPr>
        <sz val="10"/>
        <rFont val="標楷體"/>
        <family val="4"/>
        <charset val="136"/>
      </rPr>
      <t>公告發證</t>
    </r>
    <phoneticPr fontId="8" type="noConversion"/>
  </si>
  <si>
    <r>
      <t>100</t>
    </r>
    <r>
      <rPr>
        <sz val="10"/>
        <rFont val="標楷體"/>
        <family val="4"/>
        <charset val="136"/>
      </rPr>
      <t>年</t>
    </r>
    <phoneticPr fontId="8" type="noConversion"/>
  </si>
  <si>
    <r>
      <t>101</t>
    </r>
    <r>
      <rPr>
        <sz val="10"/>
        <rFont val="標楷體"/>
        <family val="4"/>
        <charset val="136"/>
      </rPr>
      <t>年</t>
    </r>
    <phoneticPr fontId="8" type="noConversion"/>
  </si>
  <si>
    <r>
      <t xml:space="preserve">            </t>
    </r>
    <r>
      <rPr>
        <sz val="10"/>
        <rFont val="標楷體"/>
        <family val="4"/>
        <charset val="136"/>
      </rPr>
      <t>爰以年報年度以前</t>
    </r>
    <r>
      <rPr>
        <sz val="10"/>
        <rFont val="Calibri"/>
        <family val="2"/>
      </rPr>
      <t>3</t>
    </r>
    <r>
      <rPr>
        <sz val="10"/>
        <rFont val="標楷體"/>
        <family val="4"/>
        <charset val="136"/>
      </rPr>
      <t>年之件數為統計基礎。</t>
    </r>
    <phoneticPr fontId="8" type="noConversion"/>
  </si>
  <si>
    <r>
      <rPr>
        <sz val="12"/>
        <rFont val="標楷體"/>
        <family val="4"/>
        <charset val="136"/>
      </rPr>
      <t>（八）最近</t>
    </r>
    <r>
      <rPr>
        <sz val="12"/>
        <rFont val="Calibri"/>
        <family val="2"/>
      </rPr>
      <t>10</t>
    </r>
    <r>
      <rPr>
        <sz val="12"/>
        <rFont val="標楷體"/>
        <family val="4"/>
        <charset val="136"/>
      </rPr>
      <t>年本國人與外國人新申請專利件數統計表</t>
    </r>
    <phoneticPr fontId="8" type="noConversion"/>
  </si>
  <si>
    <r>
      <rPr>
        <sz val="10"/>
        <rFont val="標楷體"/>
        <family val="4"/>
        <charset val="136"/>
      </rPr>
      <t>發明</t>
    </r>
    <phoneticPr fontId="7" type="noConversion"/>
  </si>
  <si>
    <r>
      <rPr>
        <sz val="10"/>
        <rFont val="標楷體"/>
        <family val="4"/>
        <charset val="136"/>
      </rPr>
      <t>新型</t>
    </r>
    <phoneticPr fontId="7" type="noConversion"/>
  </si>
  <si>
    <r>
      <rPr>
        <sz val="10"/>
        <rFont val="標楷體"/>
        <family val="4"/>
        <charset val="136"/>
      </rPr>
      <t>合計</t>
    </r>
    <phoneticPr fontId="7" type="noConversion"/>
  </si>
  <si>
    <r>
      <rPr>
        <sz val="10"/>
        <rFont val="標楷體"/>
        <family val="4"/>
        <charset val="136"/>
      </rPr>
      <t>註：新專利法於</t>
    </r>
    <r>
      <rPr>
        <sz val="10"/>
        <rFont val="Calibri"/>
        <family val="2"/>
      </rPr>
      <t>102</t>
    </r>
    <r>
      <rPr>
        <sz val="10"/>
        <rFont val="標楷體"/>
        <family val="4"/>
        <charset val="136"/>
      </rPr>
      <t>年</t>
    </r>
    <r>
      <rPr>
        <sz val="10"/>
        <rFont val="Calibri"/>
        <family val="2"/>
      </rPr>
      <t>1</t>
    </r>
    <r>
      <rPr>
        <sz val="10"/>
        <rFont val="標楷體"/>
        <family val="4"/>
        <charset val="136"/>
      </rPr>
      <t>月</t>
    </r>
    <r>
      <rPr>
        <sz val="10"/>
        <rFont val="Calibri"/>
        <family val="2"/>
      </rPr>
      <t>1</t>
    </r>
    <r>
      <rPr>
        <sz val="10"/>
        <rFont val="標楷體"/>
        <family val="4"/>
        <charset val="136"/>
      </rPr>
      <t>日正式施行，「設計」係舊專利法之「新式樣」。</t>
    </r>
    <phoneticPr fontId="7" type="noConversion"/>
  </si>
  <si>
    <r>
      <rPr>
        <sz val="12"/>
        <rFont val="標楷體"/>
        <family val="4"/>
        <charset val="136"/>
      </rPr>
      <t>（九）</t>
    </r>
    <r>
      <rPr>
        <sz val="12"/>
        <rFont val="Calibri"/>
        <family val="2"/>
      </rPr>
      <t>93</t>
    </r>
    <r>
      <rPr>
        <sz val="12"/>
        <rFont val="標楷體"/>
        <family val="4"/>
        <charset val="136"/>
      </rPr>
      <t>年本國人與外國人公告核准專利件數統計表</t>
    </r>
    <phoneticPr fontId="8" type="noConversion"/>
  </si>
  <si>
    <r>
      <t xml:space="preserve">   </t>
    </r>
    <r>
      <rPr>
        <sz val="10"/>
        <rFont val="標楷體"/>
        <family val="4"/>
        <charset val="136"/>
      </rPr>
      <t>註：</t>
    </r>
    <phoneticPr fontId="7" type="noConversion"/>
  </si>
  <si>
    <r>
      <t xml:space="preserve">1. </t>
    </r>
    <r>
      <rPr>
        <sz val="10"/>
        <rFont val="標楷體"/>
        <family val="4"/>
        <charset val="136"/>
      </rPr>
      <t>公告核准為經公告之核准案件數，此制度自</t>
    </r>
    <r>
      <rPr>
        <sz val="10"/>
        <rFont val="Calibri"/>
        <family val="2"/>
      </rPr>
      <t>93</t>
    </r>
    <r>
      <rPr>
        <sz val="10"/>
        <rFont val="標楷體"/>
        <family val="4"/>
        <charset val="136"/>
      </rPr>
      <t>年</t>
    </r>
    <r>
      <rPr>
        <sz val="10"/>
        <rFont val="Calibri"/>
        <family val="2"/>
      </rPr>
      <t>7</t>
    </r>
    <r>
      <rPr>
        <sz val="10"/>
        <rFont val="標楷體"/>
        <family val="4"/>
        <charset val="136"/>
      </rPr>
      <t>月</t>
    </r>
    <r>
      <rPr>
        <sz val="10"/>
        <rFont val="Calibri"/>
        <family val="2"/>
      </rPr>
      <t>1</t>
    </r>
    <r>
      <rPr>
        <sz val="10"/>
        <rFont val="標楷體"/>
        <family val="4"/>
        <charset val="136"/>
      </rPr>
      <t>日起停止實施。</t>
    </r>
    <phoneticPr fontId="7" type="noConversion"/>
  </si>
  <si>
    <r>
      <t xml:space="preserve">2. </t>
    </r>
    <r>
      <rPr>
        <sz val="10"/>
        <rFont val="標楷體"/>
        <family val="4"/>
        <charset val="136"/>
      </rPr>
      <t>新專利法於</t>
    </r>
    <r>
      <rPr>
        <sz val="10"/>
        <rFont val="Calibri"/>
        <family val="2"/>
      </rPr>
      <t>102</t>
    </r>
    <r>
      <rPr>
        <sz val="10"/>
        <rFont val="標楷體"/>
        <family val="4"/>
        <charset val="136"/>
      </rPr>
      <t>年</t>
    </r>
    <r>
      <rPr>
        <sz val="10"/>
        <rFont val="Calibri"/>
        <family val="2"/>
      </rPr>
      <t>1</t>
    </r>
    <r>
      <rPr>
        <sz val="10"/>
        <rFont val="標楷體"/>
        <family val="4"/>
        <charset val="136"/>
      </rPr>
      <t>月</t>
    </r>
    <r>
      <rPr>
        <sz val="10"/>
        <rFont val="Calibri"/>
        <family val="2"/>
      </rPr>
      <t>1</t>
    </r>
    <r>
      <rPr>
        <sz val="10"/>
        <rFont val="標楷體"/>
        <family val="4"/>
        <charset val="136"/>
      </rPr>
      <t>日正式施行，「設計」係舊專利法之「新式樣」。</t>
    </r>
    <phoneticPr fontId="7" type="noConversion"/>
  </si>
  <si>
    <r>
      <rPr>
        <sz val="12"/>
        <rFont val="標楷體"/>
        <family val="4"/>
        <charset val="136"/>
      </rPr>
      <t>（十）本國人與外國人公告發證件數統計表</t>
    </r>
    <phoneticPr fontId="7" type="noConversion"/>
  </si>
  <si>
    <r>
      <t xml:space="preserve"> </t>
    </r>
    <r>
      <rPr>
        <sz val="10"/>
        <rFont val="標楷體"/>
        <family val="4"/>
        <charset val="136"/>
      </rPr>
      <t>註：</t>
    </r>
    <phoneticPr fontId="7" type="noConversion"/>
  </si>
  <si>
    <r>
      <t xml:space="preserve">1. </t>
    </r>
    <r>
      <rPr>
        <sz val="10"/>
        <rFont val="標楷體"/>
        <family val="4"/>
        <charset val="136"/>
      </rPr>
      <t>公告發證為經公告且同時發證之核准案件數，此制度自</t>
    </r>
    <r>
      <rPr>
        <sz val="10"/>
        <rFont val="Calibri"/>
        <family val="2"/>
      </rPr>
      <t>93</t>
    </r>
    <r>
      <rPr>
        <sz val="10"/>
        <rFont val="標楷體"/>
        <family val="4"/>
        <charset val="136"/>
      </rPr>
      <t>年</t>
    </r>
    <r>
      <rPr>
        <sz val="10"/>
        <rFont val="Calibri"/>
        <family val="2"/>
      </rPr>
      <t>7</t>
    </r>
    <r>
      <rPr>
        <sz val="10"/>
        <rFont val="標楷體"/>
        <family val="4"/>
        <charset val="136"/>
      </rPr>
      <t>月</t>
    </r>
    <r>
      <rPr>
        <sz val="10"/>
        <rFont val="Calibri"/>
        <family val="2"/>
      </rPr>
      <t>1</t>
    </r>
    <r>
      <rPr>
        <sz val="10"/>
        <rFont val="標楷體"/>
        <family val="4"/>
        <charset val="136"/>
      </rPr>
      <t>日起開始施行。</t>
    </r>
    <phoneticPr fontId="7" type="noConversion"/>
  </si>
  <si>
    <r>
      <t xml:space="preserve">2. </t>
    </r>
    <r>
      <rPr>
        <sz val="10"/>
        <rFont val="標楷體"/>
        <family val="4"/>
        <charset val="136"/>
      </rPr>
      <t>新專利法於</t>
    </r>
    <r>
      <rPr>
        <sz val="10"/>
        <rFont val="Calibri"/>
        <family val="2"/>
      </rPr>
      <t>102</t>
    </r>
    <r>
      <rPr>
        <sz val="10"/>
        <rFont val="標楷體"/>
        <family val="4"/>
        <charset val="136"/>
      </rPr>
      <t>年</t>
    </r>
    <r>
      <rPr>
        <sz val="10"/>
        <rFont val="Calibri"/>
        <family val="2"/>
      </rPr>
      <t>1</t>
    </r>
    <r>
      <rPr>
        <sz val="10"/>
        <rFont val="標楷體"/>
        <family val="4"/>
        <charset val="136"/>
      </rPr>
      <t>月</t>
    </r>
    <r>
      <rPr>
        <sz val="10"/>
        <rFont val="Calibri"/>
        <family val="2"/>
      </rPr>
      <t>1</t>
    </r>
    <r>
      <rPr>
        <sz val="10"/>
        <rFont val="標楷體"/>
        <family val="4"/>
        <charset val="136"/>
      </rPr>
      <t>日正式施行，「設計」係舊專利法之「新式樣」。</t>
    </r>
    <phoneticPr fontId="7" type="noConversion"/>
  </si>
  <si>
    <t>（七）近年智慧財產法院行政訴訟專利事件統計表</t>
    <phoneticPr fontId="28" type="noConversion"/>
  </si>
  <si>
    <r>
      <rPr>
        <sz val="10"/>
        <rFont val="標楷體"/>
        <family val="4"/>
        <charset val="136"/>
      </rPr>
      <t>年度</t>
    </r>
    <phoneticPr fontId="28" type="noConversion"/>
  </si>
  <si>
    <r>
      <rPr>
        <sz val="10"/>
        <rFont val="標楷體"/>
        <family val="4"/>
        <charset val="136"/>
      </rPr>
      <t>新收件數</t>
    </r>
    <phoneticPr fontId="28" type="noConversion"/>
  </si>
  <si>
    <r>
      <rPr>
        <sz val="10"/>
        <rFont val="標楷體"/>
        <family val="4"/>
        <charset val="136"/>
      </rPr>
      <t>終結件數</t>
    </r>
    <phoneticPr fontId="28" type="noConversion"/>
  </si>
  <si>
    <r>
      <rPr>
        <sz val="10"/>
        <rFont val="標楷體"/>
        <family val="4"/>
        <charset val="136"/>
      </rPr>
      <t>撤回</t>
    </r>
    <phoneticPr fontId="28" type="noConversion"/>
  </si>
  <si>
    <r>
      <rPr>
        <sz val="10"/>
        <rFont val="標楷體"/>
        <family val="4"/>
        <charset val="136"/>
      </rPr>
      <t>原告勝訴</t>
    </r>
    <phoneticPr fontId="28" type="noConversion"/>
  </si>
  <si>
    <r>
      <rPr>
        <sz val="10"/>
        <rFont val="標楷體"/>
        <family val="4"/>
        <charset val="136"/>
      </rPr>
      <t>原告敗訴</t>
    </r>
    <phoneticPr fontId="28" type="noConversion"/>
  </si>
  <si>
    <r>
      <rPr>
        <sz val="10"/>
        <rFont val="標楷體"/>
        <family val="4"/>
        <charset val="136"/>
      </rPr>
      <t>勝敗互見</t>
    </r>
    <phoneticPr fontId="28" type="noConversion"/>
  </si>
  <si>
    <r>
      <rPr>
        <sz val="10"/>
        <rFont val="標楷體"/>
        <family val="4"/>
        <charset val="136"/>
      </rPr>
      <t>裁定駁回</t>
    </r>
    <phoneticPr fontId="28" type="noConversion"/>
  </si>
  <si>
    <r>
      <rPr>
        <sz val="10"/>
        <rFont val="標楷體"/>
        <family val="4"/>
        <charset val="136"/>
      </rPr>
      <t>和解</t>
    </r>
    <phoneticPr fontId="28" type="noConversion"/>
  </si>
  <si>
    <r>
      <rPr>
        <sz val="10"/>
        <rFont val="標楷體"/>
        <family val="4"/>
        <charset val="136"/>
      </rPr>
      <t>其他</t>
    </r>
    <phoneticPr fontId="28" type="noConversion"/>
  </si>
  <si>
    <r>
      <rPr>
        <sz val="10"/>
        <rFont val="標楷體"/>
        <family val="4"/>
        <charset val="136"/>
      </rPr>
      <t>合計</t>
    </r>
    <phoneticPr fontId="28" type="noConversion"/>
  </si>
  <si>
    <r>
      <t>97</t>
    </r>
    <r>
      <rPr>
        <sz val="10"/>
        <rFont val="標楷體"/>
        <family val="4"/>
        <charset val="136"/>
      </rPr>
      <t>年</t>
    </r>
    <r>
      <rPr>
        <sz val="10"/>
        <rFont val="Calibri"/>
        <family val="2"/>
      </rPr>
      <t>7</t>
    </r>
    <r>
      <rPr>
        <sz val="10"/>
        <rFont val="標楷體"/>
        <family val="4"/>
        <charset val="136"/>
      </rPr>
      <t>月至</t>
    </r>
    <r>
      <rPr>
        <sz val="10"/>
        <rFont val="Calibri"/>
        <family val="2"/>
      </rPr>
      <t>12</t>
    </r>
    <r>
      <rPr>
        <sz val="10"/>
        <rFont val="標楷體"/>
        <family val="4"/>
        <charset val="136"/>
      </rPr>
      <t>月</t>
    </r>
    <phoneticPr fontId="28" type="noConversion"/>
  </si>
  <si>
    <r>
      <t>98</t>
    </r>
    <r>
      <rPr>
        <sz val="10"/>
        <rFont val="標楷體"/>
        <family val="4"/>
        <charset val="136"/>
      </rPr>
      <t>年</t>
    </r>
    <phoneticPr fontId="28" type="noConversion"/>
  </si>
  <si>
    <r>
      <t>99</t>
    </r>
    <r>
      <rPr>
        <sz val="10"/>
        <rFont val="標楷體"/>
        <family val="4"/>
        <charset val="136"/>
      </rPr>
      <t>年</t>
    </r>
  </si>
  <si>
    <r>
      <t>100</t>
    </r>
    <r>
      <rPr>
        <sz val="10"/>
        <rFont val="標楷體"/>
        <family val="4"/>
        <charset val="136"/>
      </rPr>
      <t>年</t>
    </r>
    <phoneticPr fontId="28" type="noConversion"/>
  </si>
  <si>
    <r>
      <t>101</t>
    </r>
    <r>
      <rPr>
        <sz val="10"/>
        <rFont val="標楷體"/>
        <family val="4"/>
        <charset val="136"/>
      </rPr>
      <t>年</t>
    </r>
    <phoneticPr fontId="28" type="noConversion"/>
  </si>
  <si>
    <r>
      <t>102</t>
    </r>
    <r>
      <rPr>
        <b/>
        <sz val="10"/>
        <rFont val="標楷體"/>
        <family val="4"/>
        <charset val="136"/>
      </rPr>
      <t>年</t>
    </r>
    <phoneticPr fontId="28" type="noConversion"/>
  </si>
  <si>
    <r>
      <rPr>
        <sz val="12"/>
        <rFont val="標楷體"/>
        <family val="4"/>
        <charset val="136"/>
      </rPr>
      <t>（十七）</t>
    </r>
    <r>
      <rPr>
        <sz val="12"/>
        <rFont val="Calibri"/>
        <family val="2"/>
      </rPr>
      <t>102</t>
    </r>
    <r>
      <rPr>
        <sz val="12"/>
        <rFont val="標楷體"/>
        <family val="4"/>
        <charset val="136"/>
      </rPr>
      <t>年專利案件依產業分類發證件數</t>
    </r>
    <phoneticPr fontId="8" type="noConversion"/>
  </si>
  <si>
    <r>
      <t>產業別</t>
    </r>
    <r>
      <rPr>
        <sz val="12"/>
        <rFont val="Times New Roman"/>
        <family val="1"/>
      </rPr>
      <t/>
    </r>
    <phoneticPr fontId="7" type="noConversion"/>
  </si>
  <si>
    <r>
      <rPr>
        <sz val="10"/>
        <rFont val="標楷體"/>
        <family val="4"/>
        <charset val="136"/>
      </rPr>
      <t>本國申請人案件數</t>
    </r>
    <phoneticPr fontId="7" type="noConversion"/>
  </si>
  <si>
    <r>
      <rPr>
        <sz val="10"/>
        <rFont val="標楷體"/>
        <family val="4"/>
        <charset val="136"/>
      </rPr>
      <t>外國申請人案件數</t>
    </r>
    <phoneticPr fontId="7" type="noConversion"/>
  </si>
  <si>
    <r>
      <rPr>
        <sz val="10"/>
        <rFont val="標楷體"/>
        <family val="4"/>
        <charset val="136"/>
      </rPr>
      <t>合計數</t>
    </r>
    <phoneticPr fontId="7" type="noConversion"/>
  </si>
  <si>
    <r>
      <rPr>
        <sz val="10"/>
        <rFont val="標楷體"/>
        <family val="4"/>
        <charset val="136"/>
      </rPr>
      <t>件數</t>
    </r>
    <phoneticPr fontId="7" type="noConversion"/>
  </si>
  <si>
    <r>
      <rPr>
        <sz val="10"/>
        <rFont val="標楷體"/>
        <family val="4"/>
        <charset val="136"/>
      </rPr>
      <t>百分比</t>
    </r>
    <phoneticPr fontId="7" type="noConversion"/>
  </si>
  <si>
    <r>
      <rPr>
        <sz val="10"/>
        <rFont val="標楷體"/>
        <family val="4"/>
        <charset val="136"/>
      </rPr>
      <t>發明及新型有效專利統計表</t>
    </r>
    <phoneticPr fontId="8" type="noConversion"/>
  </si>
  <si>
    <r>
      <rPr>
        <sz val="10"/>
        <rFont val="標楷體"/>
        <family val="4"/>
        <charset val="136"/>
      </rPr>
      <t>發明</t>
    </r>
    <phoneticPr fontId="7" type="noConversion"/>
  </si>
  <si>
    <r>
      <rPr>
        <sz val="10"/>
        <rFont val="標楷體"/>
        <family val="4"/>
        <charset val="136"/>
      </rPr>
      <t>新型</t>
    </r>
    <phoneticPr fontId="7" type="noConversion"/>
  </si>
  <si>
    <r>
      <t xml:space="preserve">      2.</t>
    </r>
    <r>
      <rPr>
        <sz val="9"/>
        <rFont val="標楷體"/>
        <family val="4"/>
        <charset val="136"/>
      </rPr>
      <t>新專利法於</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日正式施行，「設計」係舊專利法之「新式樣」。</t>
    </r>
    <phoneticPr fontId="8" type="noConversion"/>
  </si>
  <si>
    <r>
      <rPr>
        <sz val="9"/>
        <rFont val="標楷體"/>
        <family val="4"/>
        <charset val="136"/>
      </rPr>
      <t>註：有效件數係以截至</t>
    </r>
    <r>
      <rPr>
        <sz val="9"/>
        <rFont val="Calibri"/>
        <family val="2"/>
      </rPr>
      <t>102</t>
    </r>
    <r>
      <rPr>
        <sz val="9"/>
        <rFont val="標楷體"/>
        <family val="4"/>
        <charset val="136"/>
      </rPr>
      <t>年</t>
    </r>
    <r>
      <rPr>
        <sz val="9"/>
        <rFont val="Calibri"/>
        <family val="2"/>
      </rPr>
      <t>12</t>
    </r>
    <r>
      <rPr>
        <sz val="9"/>
        <rFont val="標楷體"/>
        <family val="4"/>
        <charset val="136"/>
      </rPr>
      <t>月</t>
    </r>
    <r>
      <rPr>
        <sz val="9"/>
        <rFont val="Calibri"/>
        <family val="2"/>
      </rPr>
      <t>31</t>
    </r>
    <r>
      <rPr>
        <sz val="9"/>
        <rFont val="標楷體"/>
        <family val="4"/>
        <charset val="136"/>
      </rPr>
      <t xml:space="preserve">日止仍存續之專利為計算基礎。
</t>
    </r>
    <r>
      <rPr>
        <sz val="9"/>
        <rFont val="Calibri"/>
        <family val="2"/>
      </rPr>
      <t xml:space="preserve">    </t>
    </r>
    <phoneticPr fontId="7" type="noConversion"/>
  </si>
  <si>
    <r>
      <rPr>
        <sz val="12"/>
        <rFont val="標楷體"/>
        <family val="4"/>
        <charset val="136"/>
      </rPr>
      <t>（十九）歷年專利待辦案件統計表（</t>
    </r>
    <r>
      <rPr>
        <sz val="12"/>
        <rFont val="Calibri"/>
        <family val="2"/>
      </rPr>
      <t>93~102</t>
    </r>
    <r>
      <rPr>
        <sz val="12"/>
        <rFont val="標楷體"/>
        <family val="4"/>
        <charset val="136"/>
      </rPr>
      <t>年）</t>
    </r>
    <phoneticPr fontId="8" type="noConversion"/>
  </si>
  <si>
    <r>
      <rPr>
        <sz val="10"/>
        <rFont val="標楷體"/>
        <family val="4"/>
        <charset val="136"/>
      </rPr>
      <t>新申請</t>
    </r>
    <phoneticPr fontId="8" type="noConversion"/>
  </si>
  <si>
    <r>
      <rPr>
        <sz val="10"/>
        <rFont val="標楷體"/>
        <family val="4"/>
        <charset val="136"/>
      </rPr>
      <t>再審查</t>
    </r>
    <phoneticPr fontId="8" type="noConversion"/>
  </si>
  <si>
    <r>
      <rPr>
        <sz val="10"/>
        <rFont val="標楷體"/>
        <family val="4"/>
        <charset val="136"/>
      </rPr>
      <t>異議</t>
    </r>
    <phoneticPr fontId="8" type="noConversion"/>
  </si>
  <si>
    <r>
      <rPr>
        <sz val="10"/>
        <rFont val="標楷體"/>
        <family val="4"/>
        <charset val="136"/>
      </rPr>
      <t>舉發</t>
    </r>
    <phoneticPr fontId="8" type="noConversion"/>
  </si>
  <si>
    <r>
      <rPr>
        <sz val="10"/>
        <rFont val="標楷體"/>
        <family val="4"/>
        <charset val="136"/>
      </rPr>
      <t>總計</t>
    </r>
    <phoneticPr fontId="8" type="noConversion"/>
  </si>
  <si>
    <r>
      <rPr>
        <sz val="10"/>
        <rFont val="標楷體"/>
        <family val="4"/>
        <charset val="136"/>
      </rPr>
      <t>發明</t>
    </r>
    <phoneticPr fontId="8" type="noConversion"/>
  </si>
  <si>
    <r>
      <rPr>
        <sz val="12"/>
        <rFont val="標楷體"/>
        <family val="4"/>
        <charset val="136"/>
      </rPr>
      <t>四、發明案申請實體審查案件推移表</t>
    </r>
    <phoneticPr fontId="8" type="noConversion"/>
  </si>
  <si>
    <r>
      <rPr>
        <sz val="10"/>
        <rFont val="標楷體"/>
        <family val="4"/>
        <charset val="136"/>
      </rPr>
      <t>申請年</t>
    </r>
    <phoneticPr fontId="8" type="noConversion"/>
  </si>
  <si>
    <r>
      <rPr>
        <sz val="10"/>
        <rFont val="標楷體"/>
        <family val="4"/>
        <charset val="136"/>
      </rPr>
      <t>發明申請案
（該年度總申請件數）</t>
    </r>
  </si>
  <si>
    <r>
      <rPr>
        <sz val="10"/>
        <rFont val="標楷體"/>
        <family val="4"/>
        <charset val="136"/>
      </rPr>
      <t>申請日起第</t>
    </r>
    <r>
      <rPr>
        <sz val="10"/>
        <rFont val="Calibri"/>
        <family val="2"/>
      </rPr>
      <t>1</t>
    </r>
    <r>
      <rPr>
        <sz val="10"/>
        <rFont val="標楷體"/>
        <family val="4"/>
        <charset val="136"/>
      </rPr>
      <t>年內</t>
    </r>
    <phoneticPr fontId="8" type="noConversion"/>
  </si>
  <si>
    <r>
      <rPr>
        <sz val="10"/>
        <rFont val="標楷體"/>
        <family val="4"/>
        <charset val="136"/>
      </rPr>
      <t>申請日起第</t>
    </r>
    <r>
      <rPr>
        <sz val="10"/>
        <rFont val="Calibri"/>
        <family val="2"/>
      </rPr>
      <t>2</t>
    </r>
    <r>
      <rPr>
        <sz val="10"/>
        <rFont val="標楷體"/>
        <family val="4"/>
        <charset val="136"/>
      </rPr>
      <t>年內</t>
    </r>
    <phoneticPr fontId="8" type="noConversion"/>
  </si>
  <si>
    <r>
      <rPr>
        <sz val="10"/>
        <rFont val="標楷體"/>
        <family val="4"/>
        <charset val="136"/>
      </rPr>
      <t>申請日起第</t>
    </r>
    <r>
      <rPr>
        <sz val="10"/>
        <rFont val="Calibri"/>
        <family val="2"/>
      </rPr>
      <t>3</t>
    </r>
    <r>
      <rPr>
        <sz val="10"/>
        <rFont val="標楷體"/>
        <family val="4"/>
        <charset val="136"/>
      </rPr>
      <t>年內</t>
    </r>
    <phoneticPr fontId="8" type="noConversion"/>
  </si>
  <si>
    <r>
      <rPr>
        <sz val="10"/>
        <rFont val="標楷體"/>
        <family val="4"/>
        <charset val="136"/>
      </rPr>
      <t>申請日超過</t>
    </r>
    <r>
      <rPr>
        <sz val="10"/>
        <rFont val="Calibri"/>
        <family val="2"/>
      </rPr>
      <t>3</t>
    </r>
    <r>
      <rPr>
        <sz val="10"/>
        <rFont val="標楷體"/>
        <family val="4"/>
        <charset val="136"/>
      </rPr>
      <t>年</t>
    </r>
    <phoneticPr fontId="8" type="noConversion"/>
  </si>
  <si>
    <r>
      <rPr>
        <sz val="10"/>
        <rFont val="標楷體"/>
        <family val="4"/>
        <charset val="136"/>
      </rPr>
      <t>申請實體審查
件數</t>
    </r>
    <r>
      <rPr>
        <sz val="10"/>
        <rFont val="Calibri"/>
        <family val="2"/>
      </rPr>
      <t>/</t>
    </r>
    <r>
      <rPr>
        <sz val="10"/>
        <rFont val="標楷體"/>
        <family val="4"/>
        <charset val="136"/>
      </rPr>
      <t>比例合計</t>
    </r>
    <phoneticPr fontId="8" type="noConversion"/>
  </si>
  <si>
    <r>
      <rPr>
        <sz val="10"/>
        <rFont val="標楷體"/>
        <family val="4"/>
        <charset val="136"/>
      </rPr>
      <t>件數</t>
    </r>
    <phoneticPr fontId="8" type="noConversion"/>
  </si>
  <si>
    <r>
      <rPr>
        <sz val="9"/>
        <rFont val="標楷體"/>
        <family val="4"/>
        <charset val="136"/>
      </rPr>
      <t>統計日期：</t>
    </r>
    <phoneticPr fontId="8" type="noConversion"/>
  </si>
  <si>
    <r>
      <rPr>
        <sz val="9"/>
        <rFont val="標楷體"/>
        <family val="4"/>
        <charset val="136"/>
      </rPr>
      <t>註：</t>
    </r>
    <phoneticPr fontId="8" type="noConversion"/>
  </si>
  <si>
    <r>
      <t xml:space="preserve">1. </t>
    </r>
    <r>
      <rPr>
        <sz val="9"/>
        <rFont val="標楷體"/>
        <family val="4"/>
        <charset val="136"/>
      </rPr>
      <t>發明案申請實體審查案件數（含新申請、分割、改請案）為依新專利法第</t>
    </r>
    <r>
      <rPr>
        <sz val="9"/>
        <rFont val="Calibri"/>
        <family val="2"/>
      </rPr>
      <t>38</t>
    </r>
    <r>
      <rPr>
        <sz val="9"/>
        <rFont val="標楷體"/>
        <family val="4"/>
        <charset val="136"/>
      </rPr>
      <t>條第</t>
    </r>
    <r>
      <rPr>
        <sz val="9"/>
        <rFont val="Calibri"/>
        <family val="2"/>
      </rPr>
      <t>1</t>
    </r>
    <r>
      <rPr>
        <sz val="9"/>
        <rFont val="標楷體"/>
        <family val="4"/>
        <charset val="136"/>
      </rPr>
      <t>、</t>
    </r>
    <r>
      <rPr>
        <sz val="9"/>
        <rFont val="Calibri"/>
        <family val="2"/>
      </rPr>
      <t>2</t>
    </r>
    <r>
      <rPr>
        <sz val="9"/>
        <rFont val="標楷體"/>
        <family val="4"/>
        <charset val="136"/>
      </rPr>
      <t>項規定申請實體審查案件數。</t>
    </r>
    <phoneticPr fontId="8" type="noConversion"/>
  </si>
  <si>
    <r>
      <t xml:space="preserve">2. </t>
    </r>
    <r>
      <rPr>
        <sz val="9"/>
        <rFont val="標楷體"/>
        <family val="4"/>
        <charset val="136"/>
      </rPr>
      <t>除符合新專利法第</t>
    </r>
    <r>
      <rPr>
        <sz val="9"/>
        <rFont val="Calibri"/>
        <family val="2"/>
      </rPr>
      <t>34</t>
    </r>
    <r>
      <rPr>
        <sz val="9"/>
        <rFont val="標楷體"/>
        <family val="4"/>
        <charset val="136"/>
      </rPr>
      <t>條或</t>
    </r>
    <r>
      <rPr>
        <sz val="9"/>
        <rFont val="Calibri"/>
        <family val="2"/>
      </rPr>
      <t>108</t>
    </r>
    <r>
      <rPr>
        <sz val="9"/>
        <rFont val="標楷體"/>
        <family val="4"/>
        <charset val="136"/>
      </rPr>
      <t>條規定之分割、改請案件外，逾申請日起</t>
    </r>
    <r>
      <rPr>
        <sz val="9"/>
        <rFont val="Calibri"/>
        <family val="2"/>
      </rPr>
      <t>3</t>
    </r>
    <r>
      <rPr>
        <sz val="9"/>
        <rFont val="標楷體"/>
        <family val="4"/>
        <charset val="136"/>
      </rPr>
      <t>年未申請實體審查之發明申請案</t>
    </r>
    <phoneticPr fontId="8" type="noConversion"/>
  </si>
  <si>
    <r>
      <rPr>
        <sz val="9"/>
        <rFont val="標楷體"/>
        <family val="4"/>
        <charset val="136"/>
      </rPr>
      <t>視為撤回。</t>
    </r>
  </si>
  <si>
    <r>
      <t xml:space="preserve">3. </t>
    </r>
    <r>
      <rPr>
        <sz val="9"/>
        <rFont val="標楷體"/>
        <family val="4"/>
        <charset val="136"/>
      </rPr>
      <t>申請實體審查比率，為各年符合發明申請日起</t>
    </r>
    <r>
      <rPr>
        <sz val="9"/>
        <rFont val="Calibri"/>
        <family val="2"/>
      </rPr>
      <t>3</t>
    </r>
    <r>
      <rPr>
        <sz val="9"/>
        <rFont val="標楷體"/>
        <family val="4"/>
        <charset val="136"/>
      </rPr>
      <t>年內，或依新專利法第</t>
    </r>
    <r>
      <rPr>
        <sz val="9"/>
        <rFont val="Calibri"/>
        <family val="2"/>
      </rPr>
      <t>34</t>
    </r>
    <r>
      <rPr>
        <sz val="9"/>
        <rFont val="標楷體"/>
        <family val="4"/>
        <charset val="136"/>
      </rPr>
      <t>條、</t>
    </r>
    <r>
      <rPr>
        <sz val="9"/>
        <rFont val="Calibri"/>
        <family val="2"/>
      </rPr>
      <t>108</t>
    </r>
    <r>
      <rPr>
        <sz val="9"/>
        <rFont val="標楷體"/>
        <family val="4"/>
        <charset val="136"/>
      </rPr>
      <t>條規定申請分割、改請的案件，</t>
    </r>
    <phoneticPr fontId="8" type="noConversion"/>
  </si>
  <si>
    <r>
      <rPr>
        <sz val="9"/>
        <rFont val="標楷體"/>
        <family val="4"/>
        <charset val="136"/>
      </rPr>
      <t>自分割、改請日起</t>
    </r>
    <r>
      <rPr>
        <sz val="9"/>
        <rFont val="Calibri"/>
        <family val="2"/>
      </rPr>
      <t>30</t>
    </r>
    <r>
      <rPr>
        <sz val="9"/>
        <rFont val="標楷體"/>
        <family val="4"/>
        <charset val="136"/>
      </rPr>
      <t>日內之期限，所提出的申請實體審查案件數占各該年度總發明專利新申請案件數之百分比。</t>
    </r>
  </si>
  <si>
    <r>
      <t xml:space="preserve">4. </t>
    </r>
    <r>
      <rPr>
        <sz val="9"/>
        <rFont val="標楷體"/>
        <family val="4"/>
        <charset val="136"/>
      </rPr>
      <t>各年度發明申請案總件數中，除當年度提出之新申請案外，尚包括之前各年度申請專利而於該年度始申請分割</t>
    </r>
    <phoneticPr fontId="8" type="noConversion"/>
  </si>
  <si>
    <r>
      <rPr>
        <sz val="9"/>
        <rFont val="標楷體"/>
        <family val="4"/>
        <charset val="136"/>
      </rPr>
      <t>或改請為發明之分割及改請案件數。</t>
    </r>
  </si>
  <si>
    <r>
      <rPr>
        <sz val="10"/>
        <rFont val="標楷體"/>
        <family val="4"/>
        <charset val="136"/>
      </rPr>
      <t>新申請</t>
    </r>
    <phoneticPr fontId="7" type="noConversion"/>
  </si>
  <si>
    <r>
      <rPr>
        <sz val="10"/>
        <rFont val="標楷體"/>
        <family val="4"/>
        <charset val="136"/>
      </rPr>
      <t>發明公開</t>
    </r>
    <phoneticPr fontId="7" type="noConversion"/>
  </si>
  <si>
    <r>
      <rPr>
        <sz val="10"/>
        <rFont val="標楷體"/>
        <family val="4"/>
        <charset val="136"/>
      </rPr>
      <t>申請實體審查</t>
    </r>
    <phoneticPr fontId="7" type="noConversion"/>
  </si>
  <si>
    <r>
      <rPr>
        <sz val="10"/>
        <rFont val="標楷體"/>
        <family val="4"/>
        <charset val="136"/>
      </rPr>
      <t>再審查</t>
    </r>
    <phoneticPr fontId="7" type="noConversion"/>
  </si>
  <si>
    <r>
      <rPr>
        <sz val="12"/>
        <rFont val="標楷體"/>
        <family val="4"/>
        <charset val="136"/>
      </rPr>
      <t>（五）最近</t>
    </r>
    <r>
      <rPr>
        <sz val="12"/>
        <rFont val="Calibri"/>
        <family val="2"/>
      </rPr>
      <t>10</t>
    </r>
    <r>
      <rPr>
        <sz val="12"/>
        <rFont val="標楷體"/>
        <family val="4"/>
        <charset val="136"/>
      </rPr>
      <t>年專利異議、舉發成立、不成立與舉發部分成立案件數統計表</t>
    </r>
    <phoneticPr fontId="7" type="noConversion"/>
  </si>
  <si>
    <t>（六）近年專利訴願案件數量統計表</t>
    <phoneticPr fontId="26" type="noConversion"/>
  </si>
  <si>
    <r>
      <rPr>
        <sz val="10"/>
        <rFont val="標楷體"/>
        <family val="4"/>
        <charset val="136"/>
      </rPr>
      <t>項目</t>
    </r>
  </si>
  <si>
    <r>
      <rPr>
        <sz val="10"/>
        <rFont val="標楷體"/>
        <family val="4"/>
        <charset val="136"/>
      </rPr>
      <t>訴願</t>
    </r>
  </si>
  <si>
    <r>
      <rPr>
        <sz val="10"/>
        <rFont val="標楷體"/>
        <family val="4"/>
        <charset val="136"/>
      </rPr>
      <t>提起案件</t>
    </r>
  </si>
  <si>
    <r>
      <rPr>
        <sz val="10"/>
        <rFont val="標楷體"/>
        <family val="4"/>
        <charset val="136"/>
      </rPr>
      <t>決定結果</t>
    </r>
    <phoneticPr fontId="26" type="noConversion"/>
  </si>
  <si>
    <r>
      <rPr>
        <sz val="10"/>
        <rFont val="標楷體"/>
        <family val="4"/>
        <charset val="136"/>
      </rPr>
      <t>年</t>
    </r>
    <phoneticPr fontId="26" type="noConversion"/>
  </si>
  <si>
    <r>
      <rPr>
        <sz val="10"/>
        <rFont val="標楷體"/>
        <family val="4"/>
        <charset val="136"/>
      </rPr>
      <t>撤銷</t>
    </r>
  </si>
  <si>
    <r>
      <rPr>
        <sz val="10"/>
        <rFont val="標楷體"/>
        <family val="4"/>
        <charset val="136"/>
      </rPr>
      <t>駁回</t>
    </r>
  </si>
  <si>
    <r>
      <rPr>
        <sz val="10"/>
        <rFont val="標楷體"/>
        <family val="4"/>
        <charset val="136"/>
      </rPr>
      <t>他結等</t>
    </r>
  </si>
  <si>
    <r>
      <rPr>
        <sz val="10"/>
        <rFont val="標楷體"/>
        <family val="4"/>
        <charset val="136"/>
      </rPr>
      <t>撤銷率</t>
    </r>
  </si>
  <si>
    <r>
      <rPr>
        <sz val="10"/>
        <rFont val="標楷體"/>
        <family val="4"/>
        <charset val="136"/>
      </rPr>
      <t>註：</t>
    </r>
  </si>
  <si>
    <r>
      <t xml:space="preserve">1. </t>
    </r>
    <r>
      <rPr>
        <sz val="10"/>
        <rFont val="標楷體"/>
        <family val="4"/>
        <charset val="136"/>
      </rPr>
      <t>本表統計資料依本部訴願審議委員會公布者為準。</t>
    </r>
    <phoneticPr fontId="26" type="noConversion"/>
  </si>
  <si>
    <r>
      <t xml:space="preserve">2. </t>
    </r>
    <r>
      <rPr>
        <sz val="10"/>
        <rFont val="標楷體"/>
        <family val="4"/>
        <charset val="136"/>
      </rPr>
      <t>訴願決定結果之駁回項目，包括訴願不受理及駁回等；其他類項目係指「部分駁回、部分撤銷」案件；他結等項目，包括訴願人撤回、移轉管轄及併案審理等。</t>
    </r>
    <phoneticPr fontId="2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</si>
</sst>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 #,##0.00_-;_-* &quot;-&quot;??_-;_-@_-"/>
    <numFmt numFmtId="176" formatCode="_(* #,##0_);_(* \(#,##0\);_(* &quot;-&quot;_);_(@_)"/>
    <numFmt numFmtId="177" formatCode="_(* #,##0_);_(* \(#,##0\);_(* &quot;-&quot;??_);_(@_)"/>
    <numFmt numFmtId="178" formatCode="_(* #,##0.00_);_(* \(#,##0.00\);_(* &quot;-&quot;??_);_(@_)"/>
    <numFmt numFmtId="179" formatCode="#,##0_);[Red]\(#,##0\)"/>
    <numFmt numFmtId="180" formatCode="#,##0_ "/>
    <numFmt numFmtId="181" formatCode="_-* #,##0_-;\-* #,##0_-;_-* &quot;-&quot;??_-;_-@_-"/>
    <numFmt numFmtId="182" formatCode="0_ "/>
  </numFmts>
  <fonts count="54">
    <font>
      <sz val="12"/>
      <name val="新細明體"/>
      <family val="1"/>
      <charset val="136"/>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name val="Times New Roman"/>
      <family val="1"/>
    </font>
    <font>
      <sz val="12"/>
      <name val="新細明體"/>
      <family val="1"/>
      <charset val="136"/>
    </font>
    <font>
      <sz val="9"/>
      <name val="細明體"/>
      <family val="3"/>
      <charset val="136"/>
    </font>
    <font>
      <sz val="9"/>
      <name val="新細明體"/>
      <family val="1"/>
      <charset val="136"/>
    </font>
    <font>
      <sz val="14"/>
      <name val="新細明體"/>
      <family val="1"/>
      <charset val="136"/>
    </font>
    <font>
      <sz val="12"/>
      <color indexed="39"/>
      <name val="標楷體"/>
      <family val="4"/>
      <charset val="136"/>
    </font>
    <font>
      <sz val="12"/>
      <name val="標楷體"/>
      <family val="4"/>
      <charset val="136"/>
    </font>
    <font>
      <sz val="14"/>
      <name val="標楷體"/>
      <family val="4"/>
      <charset val="136"/>
    </font>
    <font>
      <sz val="9"/>
      <name val="標楷體"/>
      <family val="4"/>
      <charset val="136"/>
    </font>
    <font>
      <sz val="10"/>
      <name val="標楷體"/>
      <family val="4"/>
      <charset val="136"/>
    </font>
    <font>
      <b/>
      <sz val="12"/>
      <name val="標楷體"/>
      <family val="4"/>
      <charset val="136"/>
    </font>
    <font>
      <sz val="10"/>
      <name val="Times New Roman"/>
      <family val="1"/>
    </font>
    <font>
      <b/>
      <sz val="10"/>
      <name val="標楷體"/>
      <family val="4"/>
      <charset val="136"/>
    </font>
    <font>
      <sz val="10"/>
      <name val="新細明體"/>
      <family val="1"/>
      <charset val="136"/>
    </font>
    <font>
      <b/>
      <sz val="12"/>
      <name val="新細明體"/>
      <family val="1"/>
      <charset val="136"/>
    </font>
    <font>
      <b/>
      <sz val="12"/>
      <color indexed="39"/>
      <name val="標楷體"/>
      <family val="4"/>
      <charset val="136"/>
    </font>
    <font>
      <b/>
      <sz val="10"/>
      <name val="新細明體"/>
      <family val="1"/>
      <charset val="136"/>
    </font>
    <font>
      <sz val="12"/>
      <color indexed="8"/>
      <name val="標楷體"/>
      <family val="4"/>
      <charset val="136"/>
    </font>
    <font>
      <sz val="10"/>
      <color indexed="8"/>
      <name val="Times New Roman"/>
      <family val="1"/>
    </font>
    <font>
      <sz val="10"/>
      <color indexed="8"/>
      <name val="標楷體"/>
      <family val="4"/>
      <charset val="136"/>
    </font>
    <font>
      <sz val="16"/>
      <color indexed="8"/>
      <name val="標楷體"/>
      <family val="4"/>
      <charset val="136"/>
    </font>
    <font>
      <sz val="9"/>
      <name val="新細明體"/>
      <family val="2"/>
      <charset val="136"/>
      <scheme val="minor"/>
    </font>
    <font>
      <sz val="12"/>
      <color theme="1"/>
      <name val="新細明體"/>
      <family val="2"/>
      <scheme val="minor"/>
    </font>
    <font>
      <sz val="9"/>
      <name val="新細明體"/>
      <family val="3"/>
      <charset val="136"/>
      <scheme val="minor"/>
    </font>
    <font>
      <sz val="12"/>
      <name val="Calibri"/>
      <family val="2"/>
    </font>
    <font>
      <sz val="10"/>
      <name val="Calibri"/>
      <family val="2"/>
    </font>
    <font>
      <sz val="9"/>
      <name val="Calibri"/>
      <family val="2"/>
    </font>
    <font>
      <sz val="12"/>
      <color indexed="8"/>
      <name val="Calibri"/>
      <family val="2"/>
    </font>
    <font>
      <sz val="10"/>
      <color indexed="8"/>
      <name val="Calibri"/>
      <family val="2"/>
    </font>
    <font>
      <sz val="16"/>
      <color indexed="8"/>
      <name val="Calibri"/>
      <family val="2"/>
    </font>
    <font>
      <sz val="14"/>
      <color indexed="8"/>
      <name val="Calibri"/>
      <family val="2"/>
    </font>
    <font>
      <b/>
      <sz val="10"/>
      <color indexed="8"/>
      <name val="Calibri"/>
      <family val="2"/>
    </font>
    <font>
      <sz val="14"/>
      <name val="Calibri"/>
      <family val="2"/>
    </font>
    <font>
      <sz val="12"/>
      <color indexed="39"/>
      <name val="Calibri"/>
      <family val="2"/>
    </font>
    <font>
      <b/>
      <sz val="10"/>
      <name val="Calibri"/>
      <family val="2"/>
    </font>
    <font>
      <b/>
      <sz val="12"/>
      <name val="Calibri"/>
      <family val="2"/>
    </font>
    <font>
      <sz val="9"/>
      <color indexed="8"/>
      <name val="標楷體"/>
      <family val="4"/>
      <charset val="136"/>
    </font>
    <font>
      <sz val="14"/>
      <color indexed="8"/>
      <name val="標楷體"/>
      <family val="4"/>
      <charset val="136"/>
    </font>
    <font>
      <b/>
      <sz val="9"/>
      <name val="Calibri"/>
      <family val="2"/>
    </font>
    <font>
      <b/>
      <sz val="16"/>
      <name val="Calibri"/>
      <family val="2"/>
    </font>
    <font>
      <sz val="16"/>
      <name val="Calibri"/>
      <family val="2"/>
    </font>
    <font>
      <sz val="16"/>
      <name val="標楷體"/>
      <family val="4"/>
      <charset val="136"/>
    </font>
    <font>
      <b/>
      <sz val="14"/>
      <name val="Calibri"/>
      <family val="2"/>
    </font>
    <font>
      <b/>
      <sz val="11"/>
      <name val="標楷體"/>
      <family val="4"/>
      <charset val="136"/>
    </font>
    <font>
      <b/>
      <sz val="11"/>
      <name val="Calibri"/>
      <family val="2"/>
    </font>
    <font>
      <sz val="8"/>
      <name val="Times New Roman"/>
      <family val="1"/>
    </font>
    <font>
      <sz val="8"/>
      <name val="標楷體"/>
      <family val="4"/>
      <charset val="136"/>
    </font>
    <font>
      <sz val="10"/>
      <name val="新細明體"/>
      <family val="2"/>
      <charset val="136"/>
      <scheme val="minor"/>
    </font>
    <font>
      <sz val="12"/>
      <name val="新細明體"/>
      <family val="2"/>
      <charset val="136"/>
      <scheme val="minor"/>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57">
    <border>
      <left/>
      <right/>
      <top/>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diagonalDown="1">
      <left/>
      <right style="thin">
        <color indexed="64"/>
      </right>
      <top style="thin">
        <color indexed="64"/>
      </top>
      <bottom style="thin">
        <color indexed="64"/>
      </bottom>
      <diagonal style="thin">
        <color indexed="64"/>
      </diagonal>
    </border>
    <border>
      <left style="thin">
        <color indexed="64"/>
      </left>
      <right/>
      <top style="thin">
        <color indexed="64"/>
      </top>
      <bottom/>
      <diagonal/>
    </border>
    <border diagonalDown="1">
      <left/>
      <right style="thin">
        <color indexed="64"/>
      </right>
      <top/>
      <bottom style="thin">
        <color indexed="64"/>
      </bottom>
      <diagonal style="thin">
        <color indexed="64"/>
      </diagonal>
    </border>
    <border>
      <left style="thin">
        <color indexed="64"/>
      </left>
      <right/>
      <top/>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double">
        <color auto="1"/>
      </left>
      <right style="double">
        <color auto="1"/>
      </right>
      <top/>
      <bottom style="medium">
        <color auto="1"/>
      </bottom>
      <diagonal/>
    </border>
    <border>
      <left style="double">
        <color auto="1"/>
      </left>
      <right style="double">
        <color auto="1"/>
      </right>
      <top/>
      <bottom style="thin">
        <color auto="1"/>
      </bottom>
      <diagonal/>
    </border>
    <border>
      <left style="double">
        <color auto="1"/>
      </left>
      <right style="thin">
        <color auto="1"/>
      </right>
      <top/>
      <bottom style="thin">
        <color auto="1"/>
      </bottom>
      <diagonal/>
    </border>
    <border>
      <left style="double">
        <color auto="1"/>
      </left>
      <right style="double">
        <color auto="1"/>
      </right>
      <top style="thin">
        <color auto="1"/>
      </top>
      <bottom style="thin">
        <color auto="1"/>
      </bottom>
      <diagonal/>
    </border>
    <border>
      <left style="double">
        <color auto="1"/>
      </left>
      <right style="thin">
        <color auto="1"/>
      </right>
      <top style="thin">
        <color auto="1"/>
      </top>
      <bottom style="thin">
        <color auto="1"/>
      </bottom>
      <diagonal/>
    </border>
    <border>
      <left style="double">
        <color auto="1"/>
      </left>
      <right style="double">
        <color auto="1"/>
      </right>
      <top style="thin">
        <color auto="1"/>
      </top>
      <bottom/>
      <diagonal/>
    </border>
    <border>
      <left style="double">
        <color auto="1"/>
      </left>
      <right style="thin">
        <color auto="1"/>
      </right>
      <top style="thin">
        <color auto="1"/>
      </top>
      <bottom/>
      <diagonal/>
    </border>
    <border>
      <left style="thin">
        <color auto="1"/>
      </left>
      <right style="medium">
        <color indexed="64"/>
      </right>
      <top style="thin">
        <color auto="1"/>
      </top>
      <bottom/>
      <diagonal/>
    </border>
    <border diagonalDown="1">
      <left/>
      <right style="thin">
        <color indexed="64"/>
      </right>
      <top style="thin">
        <color indexed="64"/>
      </top>
      <bottom/>
      <diagonal style="thin">
        <color indexed="64"/>
      </diagonal>
    </border>
    <border>
      <left style="medium">
        <color auto="1"/>
      </left>
      <right/>
      <top style="medium">
        <color auto="1"/>
      </top>
      <bottom/>
      <diagonal/>
    </border>
    <border>
      <left style="double">
        <color auto="1"/>
      </left>
      <right style="double">
        <color auto="1"/>
      </right>
      <top style="medium">
        <color auto="1"/>
      </top>
      <bottom/>
      <diagonal/>
    </border>
    <border>
      <left style="medium">
        <color auto="1"/>
      </left>
      <right/>
      <top/>
      <bottom style="medium">
        <color auto="1"/>
      </bottom>
      <diagonal/>
    </border>
    <border>
      <left style="medium">
        <color auto="1"/>
      </left>
      <right/>
      <top/>
      <bottom style="thin">
        <color auto="1"/>
      </bottom>
      <diagonal/>
    </border>
    <border>
      <left style="thin">
        <color auto="1"/>
      </left>
      <right style="medium">
        <color auto="1"/>
      </right>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style="thin">
        <color auto="1"/>
      </left>
      <right style="medium">
        <color auto="1"/>
      </right>
      <top/>
      <bottom/>
      <diagonal/>
    </border>
    <border>
      <left style="medium">
        <color auto="1"/>
      </left>
      <right/>
      <top style="thin">
        <color auto="1"/>
      </top>
      <bottom style="medium">
        <color auto="1"/>
      </bottom>
      <diagonal/>
    </border>
    <border>
      <left style="double">
        <color auto="1"/>
      </left>
      <right style="double">
        <color auto="1"/>
      </right>
      <top style="thin">
        <color auto="1"/>
      </top>
      <bottom style="medium">
        <color auto="1"/>
      </bottom>
      <diagonal/>
    </border>
    <border>
      <left style="double">
        <color auto="1"/>
      </left>
      <right style="thin">
        <color auto="1"/>
      </right>
      <top style="thin">
        <color auto="1"/>
      </top>
      <bottom style="medium">
        <color auto="1"/>
      </bottom>
      <diagonal/>
    </border>
    <border>
      <left style="double">
        <color auto="1"/>
      </left>
      <right style="medium">
        <color auto="1"/>
      </right>
      <top style="medium">
        <color auto="1"/>
      </top>
      <bottom/>
      <diagonal/>
    </border>
    <border>
      <left style="medium">
        <color auto="1"/>
      </left>
      <right style="medium">
        <color auto="1"/>
      </right>
      <top style="medium">
        <color auto="1"/>
      </top>
      <bottom/>
      <diagonal/>
    </border>
    <border>
      <left style="thin">
        <color auto="1"/>
      </left>
      <right/>
      <top style="medium">
        <color auto="1"/>
      </top>
      <bottom style="thin">
        <color auto="1"/>
      </bottom>
      <diagonal/>
    </border>
    <border>
      <left/>
      <right/>
      <top style="medium">
        <color auto="1"/>
      </top>
      <bottom style="thin">
        <color indexed="64"/>
      </bottom>
      <diagonal/>
    </border>
    <border>
      <left/>
      <right style="medium">
        <color auto="1"/>
      </right>
      <top style="medium">
        <color auto="1"/>
      </top>
      <bottom style="thin">
        <color auto="1"/>
      </bottom>
      <diagonal/>
    </border>
    <border>
      <left style="medium">
        <color auto="1"/>
      </left>
      <right style="thin">
        <color indexed="64"/>
      </right>
      <top/>
      <bottom/>
      <diagonal/>
    </border>
    <border>
      <left/>
      <right style="medium">
        <color auto="1"/>
      </right>
      <top/>
      <bottom style="thin">
        <color indexed="64"/>
      </bottom>
      <diagonal/>
    </border>
    <border>
      <left style="medium">
        <color auto="1"/>
      </left>
      <right style="thin">
        <color auto="1"/>
      </right>
      <top style="thin">
        <color auto="1"/>
      </top>
      <bottom style="thin">
        <color auto="1"/>
      </bottom>
      <diagonal/>
    </border>
    <border>
      <left style="medium">
        <color auto="1"/>
      </left>
      <right style="thin">
        <color auto="1"/>
      </right>
      <top style="thin">
        <color indexed="64"/>
      </top>
      <bottom style="medium">
        <color auto="1"/>
      </bottom>
      <diagonal/>
    </border>
    <border>
      <left style="medium">
        <color auto="1"/>
      </left>
      <right style="thin">
        <color auto="1"/>
      </right>
      <top style="thin">
        <color indexed="64"/>
      </top>
      <bottom/>
      <diagonal/>
    </border>
    <border>
      <left style="thin">
        <color indexed="64"/>
      </left>
      <right style="thin">
        <color indexed="64"/>
      </right>
      <top style="medium">
        <color indexed="64"/>
      </top>
      <bottom style="thin">
        <color indexed="64"/>
      </bottom>
      <diagonal/>
    </border>
  </borders>
  <cellStyleXfs count="16">
    <xf numFmtId="0" fontId="0" fillId="0" borderId="0"/>
    <xf numFmtId="0" fontId="5" fillId="0" borderId="0"/>
    <xf numFmtId="0" fontId="6" fillId="0" borderId="1"/>
    <xf numFmtId="0" fontId="5" fillId="0" borderId="0"/>
    <xf numFmtId="0" fontId="5" fillId="0" borderId="0"/>
    <xf numFmtId="176" fontId="5" fillId="0" borderId="0" applyFont="0" applyFill="0" applyBorder="0" applyAlignment="0" applyProtection="0"/>
    <xf numFmtId="176"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7" fillId="0" borderId="0"/>
    <xf numFmtId="43"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697">
    <xf numFmtId="0" fontId="0" fillId="0" borderId="0" xfId="0"/>
    <xf numFmtId="0" fontId="11" fillId="0" borderId="0" xfId="3" applyFont="1"/>
    <xf numFmtId="0" fontId="11" fillId="0" borderId="0" xfId="4" applyFont="1" applyBorder="1"/>
    <xf numFmtId="0" fontId="6" fillId="0" borderId="0" xfId="2" applyFont="1" applyBorder="1" applyAlignment="1"/>
    <xf numFmtId="0" fontId="11" fillId="0" borderId="0" xfId="2" applyFont="1" applyBorder="1"/>
    <xf numFmtId="0" fontId="14" fillId="0" borderId="0" xfId="2" applyFont="1" applyBorder="1"/>
    <xf numFmtId="0" fontId="14" fillId="0" borderId="0" xfId="1" applyFont="1" applyBorder="1"/>
    <xf numFmtId="0" fontId="6" fillId="0" borderId="0" xfId="2" applyFont="1" applyBorder="1"/>
    <xf numFmtId="0" fontId="6" fillId="0" borderId="0" xfId="2" applyBorder="1"/>
    <xf numFmtId="0" fontId="21" fillId="0" borderId="0" xfId="2" applyFont="1" applyBorder="1" applyAlignment="1">
      <alignment horizontal="center"/>
    </xf>
    <xf numFmtId="0" fontId="11" fillId="0" borderId="0" xfId="2" applyFont="1" applyBorder="1" applyAlignment="1">
      <alignment vertical="top"/>
    </xf>
    <xf numFmtId="0" fontId="8" fillId="0" borderId="0" xfId="2" applyFont="1" applyBorder="1"/>
    <xf numFmtId="0" fontId="19" fillId="0" borderId="0" xfId="2" applyFont="1" applyBorder="1"/>
    <xf numFmtId="176" fontId="20" fillId="0" borderId="0" xfId="6" applyFont="1" applyBorder="1" applyAlignment="1">
      <alignment horizontal="right"/>
    </xf>
    <xf numFmtId="0" fontId="15" fillId="0" borderId="0" xfId="2" applyFont="1" applyBorder="1" applyAlignment="1">
      <alignment vertical="top"/>
    </xf>
    <xf numFmtId="0" fontId="11" fillId="0" borderId="0" xfId="2" applyFont="1" applyFill="1" applyBorder="1"/>
    <xf numFmtId="0" fontId="25" fillId="0" borderId="0" xfId="1" applyFont="1"/>
    <xf numFmtId="0" fontId="22" fillId="0" borderId="0" xfId="1" applyFont="1" applyAlignment="1">
      <alignment horizontal="left"/>
    </xf>
    <xf numFmtId="0" fontId="22" fillId="0" borderId="0" xfId="1" applyFont="1"/>
    <xf numFmtId="0" fontId="24" fillId="0" borderId="0" xfId="1" applyFont="1"/>
    <xf numFmtId="0" fontId="23" fillId="0" borderId="0" xfId="1" applyFont="1"/>
    <xf numFmtId="0" fontId="11" fillId="0" borderId="0" xfId="0" applyFont="1"/>
    <xf numFmtId="0" fontId="14" fillId="0" borderId="7" xfId="0" applyFont="1" applyBorder="1" applyAlignment="1">
      <alignment horizontal="center" vertical="center"/>
    </xf>
    <xf numFmtId="0" fontId="14" fillId="0" borderId="7" xfId="0" applyFont="1" applyBorder="1" applyAlignment="1">
      <alignment horizontal="center" vertical="center" wrapText="1"/>
    </xf>
    <xf numFmtId="180" fontId="14" fillId="0" borderId="7" xfId="0" applyNumberFormat="1" applyFont="1" applyBorder="1" applyAlignment="1">
      <alignment horizontal="left" vertical="center" wrapText="1"/>
    </xf>
    <xf numFmtId="180" fontId="14" fillId="0" borderId="0" xfId="0" applyNumberFormat="1" applyFont="1" applyAlignment="1">
      <alignment vertical="center"/>
    </xf>
    <xf numFmtId="0" fontId="14" fillId="0" borderId="0" xfId="0" applyFont="1"/>
    <xf numFmtId="0" fontId="14" fillId="0" borderId="7" xfId="0" applyFont="1" applyBorder="1" applyAlignment="1">
      <alignment vertical="center" wrapText="1"/>
    </xf>
    <xf numFmtId="0" fontId="8" fillId="0" borderId="0" xfId="0" applyFont="1" applyAlignment="1">
      <alignment wrapText="1"/>
    </xf>
    <xf numFmtId="0" fontId="13" fillId="0" borderId="0" xfId="0" applyFont="1"/>
    <xf numFmtId="0" fontId="29" fillId="0" borderId="0" xfId="0" applyFont="1"/>
    <xf numFmtId="0" fontId="30" fillId="0" borderId="7" xfId="0" applyFont="1" applyBorder="1" applyAlignment="1">
      <alignment horizontal="center" vertical="center"/>
    </xf>
    <xf numFmtId="0" fontId="30" fillId="0" borderId="7" xfId="0" applyFont="1" applyBorder="1" applyAlignment="1">
      <alignment horizontal="center" vertical="center" wrapText="1"/>
    </xf>
    <xf numFmtId="180" fontId="30" fillId="0" borderId="7" xfId="0" applyNumberFormat="1" applyFont="1" applyBorder="1" applyAlignment="1" applyProtection="1">
      <alignment horizontal="right" vertical="center" wrapText="1"/>
      <protection locked="0"/>
    </xf>
    <xf numFmtId="0" fontId="30" fillId="0" borderId="7" xfId="0" applyFont="1" applyFill="1" applyBorder="1" applyAlignment="1">
      <alignment horizontal="center" vertical="center"/>
    </xf>
    <xf numFmtId="180" fontId="30" fillId="0" borderId="7" xfId="0" applyNumberFormat="1" applyFont="1" applyFill="1" applyBorder="1" applyAlignment="1">
      <alignment horizontal="right" vertical="center" wrapText="1"/>
    </xf>
    <xf numFmtId="180" fontId="30" fillId="0" borderId="0" xfId="0" applyNumberFormat="1" applyFont="1" applyAlignment="1">
      <alignment horizontal="left" vertical="center"/>
    </xf>
    <xf numFmtId="0" fontId="30" fillId="0" borderId="0" xfId="0" applyFont="1"/>
    <xf numFmtId="0" fontId="30" fillId="0" borderId="7" xfId="0" applyFont="1" applyBorder="1" applyAlignment="1">
      <alignment horizontal="right" vertical="center" wrapText="1"/>
    </xf>
    <xf numFmtId="0" fontId="0" fillId="0" borderId="0" xfId="0" applyFont="1"/>
    <xf numFmtId="0" fontId="18" fillId="0" borderId="0" xfId="0" applyFont="1"/>
    <xf numFmtId="0" fontId="29" fillId="0" borderId="0" xfId="0" applyFont="1" applyAlignment="1">
      <alignment vertical="center"/>
    </xf>
    <xf numFmtId="0" fontId="30" fillId="0" borderId="8" xfId="0" applyFont="1" applyBorder="1" applyAlignment="1">
      <alignment horizontal="center" vertical="center"/>
    </xf>
    <xf numFmtId="180" fontId="30" fillId="0" borderId="0" xfId="0" applyNumberFormat="1" applyFont="1" applyFill="1" applyAlignment="1">
      <alignment horizontal="left" vertical="center"/>
    </xf>
    <xf numFmtId="0" fontId="30" fillId="0" borderId="0" xfId="0" applyFont="1" applyAlignment="1">
      <alignment vertical="center"/>
    </xf>
    <xf numFmtId="0" fontId="29" fillId="0" borderId="0" xfId="0" applyFont="1" applyAlignment="1">
      <alignment horizontal="right" vertical="center"/>
    </xf>
    <xf numFmtId="180" fontId="31" fillId="0" borderId="7" xfId="0" applyNumberFormat="1" applyFont="1" applyBorder="1" applyAlignment="1">
      <alignment horizontal="right" vertical="center" wrapText="1"/>
    </xf>
    <xf numFmtId="180" fontId="31" fillId="0" borderId="7" xfId="0" applyNumberFormat="1" applyFont="1" applyFill="1" applyBorder="1" applyAlignment="1">
      <alignment horizontal="right" vertical="center" wrapText="1"/>
    </xf>
    <xf numFmtId="0" fontId="30" fillId="0" borderId="0" xfId="0" applyFont="1" applyAlignment="1">
      <alignment horizontal="right" vertical="center"/>
    </xf>
    <xf numFmtId="0" fontId="29" fillId="0" borderId="0" xfId="2" applyFont="1" applyBorder="1"/>
    <xf numFmtId="0" fontId="30" fillId="0" borderId="0" xfId="2" applyFont="1" applyFill="1" applyBorder="1"/>
    <xf numFmtId="0" fontId="30" fillId="0" borderId="0" xfId="2" applyFont="1" applyBorder="1"/>
    <xf numFmtId="0" fontId="34" fillId="0" borderId="0" xfId="1" applyFont="1"/>
    <xf numFmtId="0" fontId="35" fillId="0" borderId="0" xfId="1" applyFont="1" applyAlignment="1">
      <alignment horizontal="left"/>
    </xf>
    <xf numFmtId="0" fontId="32" fillId="0" borderId="0" xfId="1" applyFont="1" applyAlignment="1">
      <alignment horizontal="left"/>
    </xf>
    <xf numFmtId="0" fontId="32" fillId="0" borderId="0" xfId="1" applyFont="1" applyBorder="1" applyAlignment="1">
      <alignment horizontal="left"/>
    </xf>
    <xf numFmtId="0" fontId="33" fillId="0" borderId="0" xfId="1" applyFont="1"/>
    <xf numFmtId="0" fontId="36" fillId="0" borderId="0" xfId="1" applyFont="1"/>
    <xf numFmtId="0" fontId="29" fillId="0" borderId="0" xfId="3" applyFont="1"/>
    <xf numFmtId="0" fontId="37" fillId="0" borderId="0" xfId="1" applyFont="1" applyAlignment="1">
      <alignment horizontal="center"/>
    </xf>
    <xf numFmtId="0" fontId="38" fillId="0" borderId="0" xfId="3" applyFont="1" applyBorder="1" applyAlignment="1">
      <alignment horizontal="left" vertical="top"/>
    </xf>
    <xf numFmtId="0" fontId="29" fillId="0" borderId="2" xfId="2" applyFont="1" applyBorder="1" applyAlignment="1">
      <alignment horizontal="left" vertical="top"/>
    </xf>
    <xf numFmtId="0" fontId="29" fillId="0" borderId="0" xfId="3" applyFont="1" applyBorder="1"/>
    <xf numFmtId="0" fontId="30" fillId="0" borderId="5" xfId="2" applyFont="1" applyBorder="1" applyAlignment="1">
      <alignment horizontal="center"/>
    </xf>
    <xf numFmtId="179" fontId="30" fillId="0" borderId="0" xfId="3" applyNumberFormat="1" applyFont="1" applyBorder="1" applyAlignment="1">
      <alignment vertical="center"/>
    </xf>
    <xf numFmtId="179" fontId="30" fillId="0" borderId="5" xfId="3" applyNumberFormat="1" applyFont="1" applyBorder="1" applyAlignment="1">
      <alignment vertical="center"/>
    </xf>
    <xf numFmtId="0" fontId="39" fillId="0" borderId="0" xfId="2" applyFont="1" applyBorder="1" applyAlignment="1">
      <alignment horizontal="center"/>
    </xf>
    <xf numFmtId="0" fontId="30" fillId="0" borderId="0" xfId="3" applyFont="1" applyBorder="1" applyAlignment="1">
      <alignment horizontal="center"/>
    </xf>
    <xf numFmtId="177" fontId="30" fillId="0" borderId="0" xfId="8" applyNumberFormat="1" applyFont="1" applyBorder="1"/>
    <xf numFmtId="176" fontId="30" fillId="0" borderId="0" xfId="6" applyFont="1" applyBorder="1" applyAlignment="1">
      <alignment horizontal="right"/>
    </xf>
    <xf numFmtId="177" fontId="30" fillId="0" borderId="5" xfId="8" applyNumberFormat="1" applyFont="1" applyBorder="1" applyAlignment="1">
      <alignment horizontal="right"/>
    </xf>
    <xf numFmtId="176" fontId="30" fillId="0" borderId="0" xfId="2" applyNumberFormat="1" applyFont="1" applyBorder="1" applyAlignment="1">
      <alignment horizontal="right"/>
    </xf>
    <xf numFmtId="0" fontId="30" fillId="0" borderId="0" xfId="1" applyFont="1" applyBorder="1"/>
    <xf numFmtId="0" fontId="31" fillId="0" borderId="0" xfId="1" applyFont="1" applyBorder="1"/>
    <xf numFmtId="0" fontId="29" fillId="0" borderId="0" xfId="2" applyFont="1" applyBorder="1" applyAlignment="1">
      <alignment vertical="top"/>
    </xf>
    <xf numFmtId="0" fontId="30" fillId="0" borderId="1" xfId="2" applyFont="1" applyBorder="1" applyAlignment="1">
      <alignment horizontal="center"/>
    </xf>
    <xf numFmtId="176" fontId="30" fillId="0" borderId="13" xfId="6" applyFont="1" applyBorder="1" applyAlignment="1">
      <alignment horizontal="right"/>
    </xf>
    <xf numFmtId="177" fontId="30" fillId="0" borderId="10" xfId="8" applyNumberFormat="1" applyFont="1" applyBorder="1" applyAlignment="1">
      <alignment horizontal="right"/>
    </xf>
    <xf numFmtId="176" fontId="30" fillId="0" borderId="13" xfId="2" applyNumberFormat="1" applyFont="1" applyBorder="1" applyAlignment="1">
      <alignment horizontal="right"/>
    </xf>
    <xf numFmtId="0" fontId="30" fillId="0" borderId="11" xfId="2" applyFont="1" applyBorder="1" applyAlignment="1">
      <alignment horizontal="center"/>
    </xf>
    <xf numFmtId="0" fontId="39" fillId="0" borderId="12" xfId="2" applyFont="1" applyBorder="1" applyAlignment="1">
      <alignment horizontal="center"/>
    </xf>
    <xf numFmtId="0" fontId="18" fillId="0" borderId="0" xfId="2" applyFont="1" applyBorder="1"/>
    <xf numFmtId="0" fontId="31" fillId="0" borderId="0" xfId="2" applyFont="1" applyBorder="1"/>
    <xf numFmtId="0" fontId="30" fillId="2" borderId="5" xfId="2" applyFont="1" applyFill="1" applyBorder="1" applyProtection="1">
      <protection locked="0"/>
    </xf>
    <xf numFmtId="180" fontId="30" fillId="2" borderId="0" xfId="2" applyNumberFormat="1" applyFont="1" applyFill="1" applyBorder="1" applyProtection="1">
      <protection locked="0"/>
    </xf>
    <xf numFmtId="0" fontId="30" fillId="0" borderId="5" xfId="2" applyFont="1" applyBorder="1" applyProtection="1">
      <protection locked="0"/>
    </xf>
    <xf numFmtId="180" fontId="30" fillId="0" borderId="0" xfId="2" applyNumberFormat="1" applyFont="1" applyBorder="1" applyProtection="1">
      <protection locked="0"/>
    </xf>
    <xf numFmtId="0" fontId="30" fillId="2" borderId="6" xfId="2" applyFont="1" applyFill="1" applyBorder="1" applyProtection="1">
      <protection locked="0"/>
    </xf>
    <xf numFmtId="180" fontId="30" fillId="2" borderId="2" xfId="2" applyNumberFormat="1" applyFont="1" applyFill="1" applyBorder="1" applyProtection="1">
      <protection locked="0"/>
    </xf>
    <xf numFmtId="0" fontId="30" fillId="0" borderId="0" xfId="2" applyFont="1" applyBorder="1" applyAlignment="1" applyProtection="1">
      <alignment wrapText="1"/>
      <protection locked="0"/>
    </xf>
    <xf numFmtId="0" fontId="29" fillId="0" borderId="0" xfId="2" applyFont="1" applyFill="1" applyBorder="1"/>
    <xf numFmtId="0" fontId="30" fillId="0" borderId="0" xfId="2" applyFont="1" applyBorder="1" applyProtection="1">
      <protection locked="0"/>
    </xf>
    <xf numFmtId="0" fontId="30" fillId="0" borderId="2" xfId="2" applyFont="1" applyBorder="1" applyProtection="1">
      <protection locked="0"/>
    </xf>
    <xf numFmtId="0" fontId="30" fillId="0" borderId="0" xfId="2" applyFont="1" applyFill="1" applyBorder="1" applyProtection="1">
      <protection locked="0"/>
    </xf>
    <xf numFmtId="0" fontId="30" fillId="0" borderId="9" xfId="2" applyFont="1" applyBorder="1" applyAlignment="1">
      <alignment horizontal="center"/>
    </xf>
    <xf numFmtId="181" fontId="30" fillId="0" borderId="7" xfId="14" applyNumberFormat="1" applyFont="1" applyBorder="1" applyAlignment="1">
      <alignment horizontal="right" vertical="center" wrapText="1"/>
    </xf>
    <xf numFmtId="180" fontId="30" fillId="0" borderId="7" xfId="0" applyNumberFormat="1" applyFont="1" applyBorder="1" applyAlignment="1">
      <alignment horizontal="right" vertical="center" wrapText="1"/>
    </xf>
    <xf numFmtId="0" fontId="31" fillId="0" borderId="7" xfId="0" applyFont="1" applyFill="1" applyBorder="1" applyAlignment="1">
      <alignment horizontal="right" vertical="center" wrapText="1"/>
    </xf>
    <xf numFmtId="0" fontId="30" fillId="0" borderId="7" xfId="0" applyFont="1" applyBorder="1" applyAlignment="1">
      <alignment horizontal="right" vertical="center"/>
    </xf>
    <xf numFmtId="0" fontId="30" fillId="0" borderId="0" xfId="2" applyFont="1" applyBorder="1" applyAlignment="1">
      <alignment vertical="center"/>
    </xf>
    <xf numFmtId="0" fontId="30" fillId="0" borderId="0" xfId="2" applyFont="1" applyBorder="1" applyAlignment="1"/>
    <xf numFmtId="0" fontId="30" fillId="0" borderId="0" xfId="2" applyFont="1" applyBorder="1" applyAlignment="1">
      <alignment horizontal="center" vertical="center"/>
    </xf>
    <xf numFmtId="0" fontId="30" fillId="0" borderId="0" xfId="2" applyFont="1" applyBorder="1" applyAlignment="1">
      <alignment horizontal="left" vertical="center"/>
    </xf>
    <xf numFmtId="0" fontId="29" fillId="0" borderId="0" xfId="2" applyFont="1" applyBorder="1" applyAlignment="1">
      <alignment horizontal="left" vertical="center"/>
    </xf>
    <xf numFmtId="0" fontId="29" fillId="0" borderId="0" xfId="2" applyFont="1" applyBorder="1" applyAlignment="1">
      <alignment vertical="center"/>
    </xf>
    <xf numFmtId="0" fontId="40" fillId="0" borderId="0" xfId="2" applyFont="1" applyBorder="1" applyAlignment="1">
      <alignment vertical="top"/>
    </xf>
    <xf numFmtId="0" fontId="30" fillId="0" borderId="0" xfId="1" applyFont="1" applyBorder="1" applyAlignment="1">
      <alignment horizontal="right"/>
    </xf>
    <xf numFmtId="0" fontId="10" fillId="0" borderId="0" xfId="2" applyFont="1" applyBorder="1"/>
    <xf numFmtId="0" fontId="30" fillId="0" borderId="3" xfId="1" applyFont="1" applyBorder="1" applyAlignment="1">
      <alignment horizontal="center" vertical="center"/>
    </xf>
    <xf numFmtId="0" fontId="30" fillId="0" borderId="4" xfId="1" applyFont="1" applyBorder="1" applyAlignment="1">
      <alignment horizontal="center" vertical="center"/>
    </xf>
    <xf numFmtId="0" fontId="29" fillId="0" borderId="0" xfId="2" applyFont="1" applyBorder="1" applyAlignment="1">
      <alignment horizontal="center" vertical="center"/>
    </xf>
    <xf numFmtId="0" fontId="6" fillId="0" borderId="0" xfId="2" applyFont="1" applyBorder="1" applyAlignment="1">
      <alignment horizontal="center" vertical="center"/>
    </xf>
    <xf numFmtId="176" fontId="11" fillId="0" borderId="0" xfId="6" applyFont="1" applyBorder="1" applyAlignment="1">
      <alignment horizontal="left" vertical="center"/>
    </xf>
    <xf numFmtId="0" fontId="30" fillId="0" borderId="5" xfId="1" applyFont="1" applyBorder="1" applyAlignment="1">
      <alignment horizontal="center" vertical="center"/>
    </xf>
    <xf numFmtId="0" fontId="30" fillId="0" borderId="0" xfId="2" applyFont="1" applyBorder="1" applyAlignment="1">
      <alignment horizontal="right"/>
    </xf>
    <xf numFmtId="176" fontId="10" fillId="0" borderId="0" xfId="6" applyFont="1" applyBorder="1" applyAlignment="1">
      <alignment horizontal="right" vertical="center"/>
    </xf>
    <xf numFmtId="176" fontId="30" fillId="0" borderId="0" xfId="1" applyNumberFormat="1" applyFont="1" applyBorder="1" applyAlignment="1">
      <alignment horizontal="right" vertical="center"/>
    </xf>
    <xf numFmtId="0" fontId="30" fillId="0" borderId="0" xfId="2" applyFont="1" applyBorder="1" applyAlignment="1">
      <alignment horizontal="right" vertical="center"/>
    </xf>
    <xf numFmtId="179" fontId="33" fillId="0" borderId="5" xfId="1" applyNumberFormat="1" applyFont="1" applyBorder="1" applyAlignment="1">
      <alignment horizontal="center" vertical="center"/>
    </xf>
    <xf numFmtId="179" fontId="33" fillId="0" borderId="0" xfId="5" applyNumberFormat="1" applyFont="1" applyAlignment="1">
      <alignment horizontal="center" vertical="center"/>
    </xf>
    <xf numFmtId="0" fontId="33" fillId="0" borderId="0" xfId="1" applyFont="1" applyAlignment="1">
      <alignment horizontal="center" vertical="center"/>
    </xf>
    <xf numFmtId="179" fontId="33" fillId="0" borderId="0" xfId="7" applyNumberFormat="1" applyFont="1" applyAlignment="1">
      <alignment horizontal="center" vertical="center"/>
    </xf>
    <xf numFmtId="179" fontId="33" fillId="0" borderId="0" xfId="1" applyNumberFormat="1" applyFont="1" applyAlignment="1">
      <alignment horizontal="center" vertical="center"/>
    </xf>
    <xf numFmtId="179" fontId="33" fillId="0" borderId="0" xfId="1" applyNumberFormat="1" applyFont="1" applyBorder="1" applyAlignment="1">
      <alignment horizontal="center" vertical="center"/>
    </xf>
    <xf numFmtId="179" fontId="33" fillId="0" borderId="0" xfId="5" applyNumberFormat="1" applyFont="1" applyBorder="1" applyAlignment="1">
      <alignment horizontal="center" vertical="center"/>
    </xf>
    <xf numFmtId="0" fontId="30" fillId="0" borderId="3" xfId="1" applyFont="1" applyBorder="1" applyAlignment="1">
      <alignment horizontal="center"/>
    </xf>
    <xf numFmtId="0" fontId="30" fillId="0" borderId="4" xfId="4" applyFont="1" applyFill="1" applyBorder="1" applyAlignment="1">
      <alignment horizontal="center" vertical="center" textRotation="255"/>
    </xf>
    <xf numFmtId="0" fontId="30" fillId="0" borderId="0" xfId="3" applyFont="1"/>
    <xf numFmtId="0" fontId="14" fillId="0" borderId="0" xfId="3" applyFont="1"/>
    <xf numFmtId="0" fontId="30" fillId="0" borderId="0" xfId="3" applyFont="1" applyBorder="1"/>
    <xf numFmtId="0" fontId="14" fillId="0" borderId="0" xfId="3" applyFont="1" applyBorder="1"/>
    <xf numFmtId="0" fontId="30" fillId="0" borderId="5" xfId="3" applyFont="1" applyBorder="1" applyAlignment="1">
      <alignment horizontal="center" vertical="center"/>
    </xf>
    <xf numFmtId="176" fontId="30" fillId="0" borderId="0" xfId="6" applyFont="1" applyBorder="1" applyAlignment="1">
      <alignment vertical="center"/>
    </xf>
    <xf numFmtId="0" fontId="29" fillId="0" borderId="0" xfId="3" applyFont="1" applyBorder="1" applyAlignment="1">
      <alignment vertical="center"/>
    </xf>
    <xf numFmtId="0" fontId="30" fillId="0" borderId="7" xfId="3" applyFont="1" applyBorder="1" applyAlignment="1">
      <alignment horizontal="center" vertical="center"/>
    </xf>
    <xf numFmtId="0" fontId="30" fillId="0" borderId="4" xfId="3" applyFont="1" applyBorder="1" applyAlignment="1">
      <alignment horizontal="center" vertical="center"/>
    </xf>
    <xf numFmtId="0" fontId="16" fillId="0" borderId="0" xfId="3" applyFont="1" applyBorder="1" applyAlignment="1">
      <alignment horizontal="right" vertical="center"/>
    </xf>
    <xf numFmtId="179" fontId="30" fillId="0" borderId="5" xfId="3" applyNumberFormat="1" applyFont="1" applyBorder="1" applyAlignment="1" applyProtection="1">
      <alignment vertical="center"/>
    </xf>
    <xf numFmtId="179" fontId="30" fillId="0" borderId="0" xfId="6" applyNumberFormat="1" applyFont="1" applyBorder="1" applyAlignment="1">
      <alignment vertical="center"/>
    </xf>
    <xf numFmtId="0" fontId="30" fillId="0" borderId="0" xfId="3" applyFont="1" applyBorder="1" applyAlignment="1">
      <alignment horizontal="left" vertical="center"/>
    </xf>
    <xf numFmtId="179" fontId="30" fillId="0" borderId="0" xfId="3" applyNumberFormat="1" applyFont="1" applyBorder="1" applyAlignment="1" applyProtection="1">
      <alignment vertical="center"/>
    </xf>
    <xf numFmtId="0" fontId="30" fillId="0" borderId="0" xfId="0" applyFont="1" applyAlignment="1">
      <alignment horizontal="left" vertical="center"/>
    </xf>
    <xf numFmtId="180" fontId="30" fillId="0" borderId="7" xfId="0" applyNumberFormat="1" applyFont="1" applyBorder="1" applyAlignment="1">
      <alignment horizontal="left" vertical="center" wrapText="1"/>
    </xf>
    <xf numFmtId="0" fontId="14" fillId="0" borderId="0" xfId="0" applyFont="1" applyAlignment="1">
      <alignment vertical="center"/>
    </xf>
    <xf numFmtId="0" fontId="30" fillId="0" borderId="7" xfId="0" applyFont="1" applyFill="1" applyBorder="1" applyAlignment="1">
      <alignment horizontal="right" vertical="center" wrapText="1"/>
    </xf>
    <xf numFmtId="0" fontId="31" fillId="0" borderId="0" xfId="0" applyFont="1" applyAlignment="1">
      <alignment wrapText="1"/>
    </xf>
    <xf numFmtId="180" fontId="30" fillId="0" borderId="0" xfId="0" applyNumberFormat="1" applyFont="1" applyAlignment="1">
      <alignment horizontal="right" vertical="center"/>
    </xf>
    <xf numFmtId="0" fontId="14" fillId="0" borderId="0" xfId="0" applyFont="1" applyAlignment="1">
      <alignment horizontal="left" vertical="center"/>
    </xf>
    <xf numFmtId="0" fontId="30" fillId="0" borderId="0" xfId="0" applyFont="1" applyAlignment="1">
      <alignment wrapText="1"/>
    </xf>
    <xf numFmtId="180" fontId="30" fillId="0" borderId="7" xfId="0" applyNumberFormat="1" applyFont="1" applyFill="1" applyBorder="1" applyAlignment="1">
      <alignment horizontal="left" vertical="center" wrapText="1"/>
    </xf>
    <xf numFmtId="0" fontId="30" fillId="0" borderId="7" xfId="0" applyFont="1" applyFill="1" applyBorder="1" applyAlignment="1">
      <alignment horizontal="left" vertical="center"/>
    </xf>
    <xf numFmtId="0" fontId="30" fillId="0" borderId="0" xfId="0" applyFont="1" applyAlignment="1">
      <alignment horizontal="center"/>
    </xf>
    <xf numFmtId="0" fontId="14" fillId="0" borderId="7" xfId="0" applyFont="1" applyBorder="1" applyAlignment="1">
      <alignment horizontal="left" vertical="center"/>
    </xf>
    <xf numFmtId="0" fontId="14" fillId="0" borderId="7" xfId="0" applyFont="1" applyBorder="1" applyAlignment="1">
      <alignment horizontal="left" vertical="center" wrapText="1"/>
    </xf>
    <xf numFmtId="180" fontId="14" fillId="0" borderId="7" xfId="0" applyNumberFormat="1" applyFont="1" applyFill="1" applyBorder="1" applyAlignment="1">
      <alignment horizontal="left" vertical="center" wrapText="1"/>
    </xf>
    <xf numFmtId="0" fontId="14" fillId="0" borderId="7" xfId="0" applyFont="1" applyFill="1" applyBorder="1" applyAlignment="1">
      <alignment horizontal="left" vertical="center" wrapText="1"/>
    </xf>
    <xf numFmtId="0" fontId="31" fillId="0" borderId="0" xfId="0" applyFont="1"/>
    <xf numFmtId="0" fontId="8" fillId="0" borderId="0" xfId="0" applyFont="1"/>
    <xf numFmtId="177" fontId="39" fillId="0" borderId="0" xfId="8" applyNumberFormat="1" applyFont="1" applyBorder="1"/>
    <xf numFmtId="0" fontId="30" fillId="0" borderId="0" xfId="3" applyFont="1" applyBorder="1" applyAlignment="1">
      <alignment horizontal="left"/>
    </xf>
    <xf numFmtId="0" fontId="30" fillId="0" borderId="0" xfId="3" applyFont="1" applyBorder="1" applyAlignment="1">
      <alignment horizontal="right"/>
    </xf>
    <xf numFmtId="0" fontId="39" fillId="0" borderId="0" xfId="3" applyFont="1" applyBorder="1" applyAlignment="1">
      <alignment horizontal="center"/>
    </xf>
    <xf numFmtId="0" fontId="30" fillId="0" borderId="9" xfId="2" applyFont="1" applyBorder="1" applyAlignment="1">
      <alignment horizontal="center" vertical="center"/>
    </xf>
    <xf numFmtId="0" fontId="30" fillId="0" borderId="2" xfId="3" applyFont="1" applyBorder="1" applyAlignment="1">
      <alignment horizontal="center" vertical="center"/>
    </xf>
    <xf numFmtId="0" fontId="30" fillId="0" borderId="2" xfId="2" applyFont="1" applyBorder="1" applyAlignment="1">
      <alignment horizontal="center" vertical="center"/>
    </xf>
    <xf numFmtId="0" fontId="30" fillId="0" borderId="12" xfId="2" applyFont="1" applyBorder="1" applyAlignment="1">
      <alignment horizontal="center"/>
    </xf>
    <xf numFmtId="0" fontId="18" fillId="0" borderId="0" xfId="2" applyFont="1" applyBorder="1" applyAlignment="1">
      <alignment horizontal="center" vertical="center"/>
    </xf>
    <xf numFmtId="180" fontId="30" fillId="0" borderId="0" xfId="2" applyNumberFormat="1" applyFont="1" applyBorder="1"/>
    <xf numFmtId="0" fontId="31" fillId="0" borderId="0" xfId="2" applyFont="1" applyFill="1" applyBorder="1"/>
    <xf numFmtId="0" fontId="13" fillId="0" borderId="0" xfId="2" applyFont="1" applyBorder="1"/>
    <xf numFmtId="0" fontId="31" fillId="0" borderId="0" xfId="2" applyFont="1" applyBorder="1" applyAlignment="1" applyProtection="1">
      <alignment horizontal="right" vertical="center"/>
      <protection locked="0"/>
    </xf>
    <xf numFmtId="0" fontId="31" fillId="0" borderId="0" xfId="2" applyFont="1" applyBorder="1" applyProtection="1">
      <protection locked="0"/>
    </xf>
    <xf numFmtId="0" fontId="31" fillId="0" borderId="0" xfId="2" applyFont="1" applyFill="1" applyBorder="1" applyProtection="1">
      <protection locked="0"/>
    </xf>
    <xf numFmtId="180" fontId="31" fillId="0" borderId="0" xfId="0" applyNumberFormat="1" applyFont="1" applyAlignment="1">
      <alignment horizontal="right" vertical="center"/>
    </xf>
    <xf numFmtId="0" fontId="31" fillId="0" borderId="0" xfId="0" applyFont="1" applyAlignment="1">
      <alignment vertical="center"/>
    </xf>
    <xf numFmtId="0" fontId="31" fillId="0" borderId="0" xfId="0" applyFont="1" applyAlignment="1">
      <alignment horizontal="right" vertical="center"/>
    </xf>
    <xf numFmtId="180" fontId="31" fillId="0" borderId="0" xfId="0" applyNumberFormat="1" applyFont="1" applyAlignment="1">
      <alignment horizontal="left" vertical="center"/>
    </xf>
    <xf numFmtId="180" fontId="31" fillId="0" borderId="0" xfId="0" applyNumberFormat="1" applyFont="1" applyAlignment="1">
      <alignment vertical="center"/>
    </xf>
    <xf numFmtId="0" fontId="31" fillId="0" borderId="0" xfId="2" applyFont="1" applyBorder="1" applyAlignment="1">
      <alignment horizontal="center" vertical="center"/>
    </xf>
    <xf numFmtId="0" fontId="31" fillId="0" borderId="0" xfId="2" applyFont="1" applyBorder="1" applyAlignment="1">
      <alignment vertical="center"/>
    </xf>
    <xf numFmtId="0" fontId="31" fillId="0" borderId="0" xfId="2" applyFont="1" applyBorder="1" applyAlignment="1">
      <alignment horizontal="left" vertical="center"/>
    </xf>
    <xf numFmtId="0" fontId="31" fillId="0" borderId="0" xfId="0" applyFont="1" applyAlignment="1">
      <alignment horizontal="left" vertical="center"/>
    </xf>
    <xf numFmtId="0" fontId="29" fillId="0" borderId="0" xfId="2" applyFont="1" applyFill="1" applyBorder="1" applyAlignment="1">
      <alignment horizontal="left" vertical="center"/>
    </xf>
    <xf numFmtId="0" fontId="14" fillId="0" borderId="0" xfId="2" applyFont="1" applyFill="1" applyBorder="1" applyAlignment="1">
      <alignment horizontal="left" vertical="center"/>
    </xf>
    <xf numFmtId="0" fontId="31" fillId="0" borderId="0" xfId="2" applyFont="1" applyFill="1" applyBorder="1" applyAlignment="1">
      <alignment horizontal="right" vertical="center"/>
    </xf>
    <xf numFmtId="0" fontId="37" fillId="0" borderId="0" xfId="0" applyFont="1" applyBorder="1" applyAlignment="1">
      <alignment horizontal="center" vertical="center"/>
    </xf>
    <xf numFmtId="0" fontId="30" fillId="0" borderId="0" xfId="0" applyNumberFormat="1" applyFont="1" applyBorder="1" applyAlignment="1">
      <alignment horizontal="center" vertical="center"/>
    </xf>
    <xf numFmtId="0" fontId="30" fillId="0" borderId="8" xfId="0" applyNumberFormat="1" applyFont="1" applyBorder="1" applyAlignment="1">
      <alignment horizontal="centerContinuous" vertical="center"/>
    </xf>
    <xf numFmtId="0" fontId="30" fillId="0" borderId="4" xfId="0" applyNumberFormat="1" applyFont="1" applyBorder="1" applyAlignment="1">
      <alignment horizontal="centerContinuous" vertical="center"/>
    </xf>
    <xf numFmtId="0" fontId="30" fillId="0" borderId="3" xfId="0" applyNumberFormat="1" applyFont="1" applyBorder="1" applyAlignment="1">
      <alignment horizontal="centerContinuous" vertical="center"/>
    </xf>
    <xf numFmtId="0" fontId="30" fillId="0" borderId="2" xfId="0" applyNumberFormat="1" applyFont="1" applyBorder="1" applyAlignment="1">
      <alignment horizontal="centerContinuous" vertical="center"/>
    </xf>
    <xf numFmtId="0" fontId="30" fillId="0" borderId="12" xfId="0" applyFont="1" applyBorder="1" applyAlignment="1">
      <alignment horizontal="centerContinuous" vertical="center"/>
    </xf>
    <xf numFmtId="0" fontId="30" fillId="0" borderId="1" xfId="0" applyFont="1" applyBorder="1" applyAlignment="1">
      <alignment horizontal="centerContinuous" vertical="center"/>
    </xf>
    <xf numFmtId="0" fontId="30" fillId="0" borderId="8" xfId="0" applyFont="1" applyBorder="1" applyAlignment="1">
      <alignment horizontal="centerContinuous" vertical="center" wrapText="1"/>
    </xf>
    <xf numFmtId="0" fontId="30" fillId="0" borderId="4" xfId="0" applyFont="1" applyBorder="1" applyAlignment="1">
      <alignment horizontal="centerContinuous" vertical="center"/>
    </xf>
    <xf numFmtId="0" fontId="30" fillId="0" borderId="3" xfId="0" applyFont="1" applyBorder="1" applyAlignment="1">
      <alignment horizontal="centerContinuous" vertical="center"/>
    </xf>
    <xf numFmtId="0" fontId="30" fillId="0" borderId="15" xfId="0" applyNumberFormat="1" applyFont="1" applyBorder="1" applyAlignment="1">
      <alignment horizontal="center" vertical="center"/>
    </xf>
    <xf numFmtId="0" fontId="30" fillId="0" borderId="15" xfId="0" applyFont="1" applyBorder="1" applyAlignment="1">
      <alignment horizontal="center" vertical="center"/>
    </xf>
    <xf numFmtId="0" fontId="30" fillId="0" borderId="16" xfId="0" applyFont="1" applyBorder="1" applyAlignment="1"/>
    <xf numFmtId="0" fontId="30" fillId="0" borderId="8" xfId="0" applyFont="1" applyBorder="1" applyAlignment="1">
      <alignment horizontal="center" vertical="center" wrapText="1"/>
    </xf>
    <xf numFmtId="0" fontId="30" fillId="0" borderId="9" xfId="0" applyFont="1" applyBorder="1" applyAlignment="1">
      <alignment horizontal="center" vertical="center" wrapText="1"/>
    </xf>
    <xf numFmtId="0" fontId="30" fillId="0" borderId="9" xfId="0" applyFont="1" applyBorder="1" applyAlignment="1">
      <alignment horizontal="center" vertical="center"/>
    </xf>
    <xf numFmtId="0" fontId="30" fillId="0" borderId="6" xfId="0" applyFont="1" applyBorder="1" applyAlignment="1">
      <alignment horizontal="center" vertical="center"/>
    </xf>
    <xf numFmtId="0" fontId="29" fillId="0" borderId="0" xfId="0" applyFont="1" applyBorder="1" applyAlignment="1">
      <alignment horizontal="centerContinuous" vertical="center"/>
    </xf>
    <xf numFmtId="0" fontId="29" fillId="0" borderId="0" xfId="0" applyFont="1" applyAlignment="1">
      <alignment horizontal="centerContinuous" vertical="center"/>
    </xf>
    <xf numFmtId="0" fontId="41" fillId="0" borderId="0" xfId="1" applyFont="1"/>
    <xf numFmtId="0" fontId="41" fillId="0" borderId="0" xfId="1" applyFont="1" applyAlignment="1">
      <alignment horizontal="right"/>
    </xf>
    <xf numFmtId="0" fontId="22" fillId="0" borderId="0" xfId="1" applyFont="1" applyBorder="1" applyAlignment="1">
      <alignment horizontal="right" vertical="center"/>
    </xf>
    <xf numFmtId="0" fontId="24" fillId="0" borderId="0" xfId="1" applyFont="1" applyBorder="1" applyAlignment="1">
      <alignment horizontal="right" vertical="center"/>
    </xf>
    <xf numFmtId="0" fontId="13" fillId="0" borderId="0" xfId="2" applyFont="1" applyBorder="1" applyAlignment="1">
      <alignment horizontal="right" wrapText="1"/>
    </xf>
    <xf numFmtId="0" fontId="13" fillId="0" borderId="0" xfId="2" applyFont="1" applyBorder="1" applyAlignment="1"/>
    <xf numFmtId="0" fontId="13" fillId="0" borderId="0" xfId="4" applyFont="1" applyBorder="1"/>
    <xf numFmtId="0" fontId="13" fillId="0" borderId="0" xfId="2" applyFont="1" applyBorder="1" applyAlignment="1">
      <alignment wrapText="1"/>
    </xf>
    <xf numFmtId="0" fontId="32" fillId="0" borderId="0" xfId="1" applyFont="1"/>
    <xf numFmtId="181" fontId="30" fillId="0" borderId="12" xfId="14" applyNumberFormat="1" applyFont="1" applyBorder="1" applyAlignment="1">
      <alignment vertical="center"/>
    </xf>
    <xf numFmtId="181" fontId="30" fillId="0" borderId="9" xfId="14" applyNumberFormat="1" applyFont="1" applyBorder="1" applyAlignment="1">
      <alignment vertical="center"/>
    </xf>
    <xf numFmtId="0" fontId="31" fillId="0" borderId="0" xfId="3" applyFont="1" applyBorder="1" applyAlignment="1">
      <alignment horizontal="right"/>
    </xf>
    <xf numFmtId="0" fontId="31" fillId="0" borderId="0" xfId="3" applyFont="1" applyBorder="1"/>
    <xf numFmtId="0" fontId="31" fillId="0" borderId="0" xfId="3" applyFont="1"/>
    <xf numFmtId="179" fontId="33" fillId="0" borderId="7" xfId="1" applyNumberFormat="1" applyFont="1" applyBorder="1" applyAlignment="1">
      <alignment horizontal="center" vertical="center"/>
    </xf>
    <xf numFmtId="0" fontId="33" fillId="0" borderId="8" xfId="1" applyFont="1" applyBorder="1" applyAlignment="1">
      <alignment horizontal="right" vertical="center"/>
    </xf>
    <xf numFmtId="0" fontId="30" fillId="0" borderId="7" xfId="2" applyFont="1" applyBorder="1" applyAlignment="1">
      <alignment horizontal="center" vertical="center"/>
    </xf>
    <xf numFmtId="0" fontId="30" fillId="0" borderId="1" xfId="2" applyFont="1" applyBorder="1" applyAlignment="1">
      <alignment horizontal="center" vertical="center"/>
    </xf>
    <xf numFmtId="0" fontId="13" fillId="0" borderId="0" xfId="2" applyFont="1" applyBorder="1" applyAlignment="1">
      <alignment horizontal="center" vertical="center"/>
    </xf>
    <xf numFmtId="0" fontId="13" fillId="0" borderId="0" xfId="2" applyFont="1" applyBorder="1" applyAlignment="1">
      <alignment vertical="center"/>
    </xf>
    <xf numFmtId="180" fontId="13" fillId="0" borderId="7" xfId="0" applyNumberFormat="1" applyFont="1" applyBorder="1" applyAlignment="1">
      <alignment horizontal="left" vertical="center" wrapText="1"/>
    </xf>
    <xf numFmtId="180" fontId="14" fillId="0" borderId="7" xfId="0" applyNumberFormat="1" applyFont="1" applyBorder="1" applyAlignment="1">
      <alignment vertical="center" wrapText="1"/>
    </xf>
    <xf numFmtId="180" fontId="14" fillId="0" borderId="7" xfId="0" applyNumberFormat="1" applyFont="1" applyFill="1" applyBorder="1" applyAlignment="1">
      <alignment vertical="center" wrapText="1"/>
    </xf>
    <xf numFmtId="179" fontId="14" fillId="0" borderId="7" xfId="0" applyNumberFormat="1" applyFont="1" applyBorder="1" applyAlignment="1">
      <alignment horizontal="left" vertical="center" wrapText="1"/>
    </xf>
    <xf numFmtId="179" fontId="30" fillId="0" borderId="7" xfId="0" applyNumberFormat="1" applyFont="1" applyBorder="1" applyAlignment="1">
      <alignment horizontal="right" vertical="center" wrapText="1"/>
    </xf>
    <xf numFmtId="0" fontId="18" fillId="0" borderId="0" xfId="0" applyFont="1" applyAlignment="1">
      <alignment wrapText="1"/>
    </xf>
    <xf numFmtId="179" fontId="30" fillId="0" borderId="7" xfId="0" applyNumberFormat="1" applyFont="1" applyBorder="1" applyAlignment="1" applyProtection="1">
      <alignment horizontal="right" vertical="center" wrapText="1"/>
      <protection locked="0"/>
    </xf>
    <xf numFmtId="179" fontId="14" fillId="0" borderId="7" xfId="0" applyNumberFormat="1" applyFont="1" applyBorder="1" applyAlignment="1" applyProtection="1">
      <alignment horizontal="left" vertical="center" wrapText="1"/>
      <protection locked="0"/>
    </xf>
    <xf numFmtId="0" fontId="14" fillId="0" borderId="7" xfId="0" applyFont="1" applyFill="1" applyBorder="1" applyAlignment="1">
      <alignment vertical="center" wrapText="1"/>
    </xf>
    <xf numFmtId="180" fontId="14" fillId="0" borderId="7" xfId="0" applyNumberFormat="1" applyFont="1" applyBorder="1" applyAlignment="1" applyProtection="1">
      <alignment horizontal="left" vertical="center" wrapText="1"/>
      <protection locked="0"/>
    </xf>
    <xf numFmtId="180" fontId="30" fillId="0" borderId="7" xfId="0" applyNumberFormat="1" applyFont="1" applyFill="1" applyBorder="1" applyAlignment="1" applyProtection="1">
      <alignment horizontal="right" vertical="center" wrapText="1"/>
      <protection locked="0"/>
    </xf>
    <xf numFmtId="180" fontId="14" fillId="0" borderId="7" xfId="0" applyNumberFormat="1" applyFont="1" applyFill="1" applyBorder="1" applyAlignment="1" applyProtection="1">
      <alignment horizontal="left" vertical="center" wrapText="1"/>
      <protection locked="0"/>
    </xf>
    <xf numFmtId="179" fontId="30" fillId="0" borderId="7" xfId="0" applyNumberFormat="1" applyFont="1" applyFill="1" applyBorder="1" applyAlignment="1" applyProtection="1">
      <alignment horizontal="right" vertical="center" wrapText="1"/>
      <protection locked="0"/>
    </xf>
    <xf numFmtId="179" fontId="14" fillId="0" borderId="7" xfId="0" applyNumberFormat="1" applyFont="1" applyFill="1" applyBorder="1" applyAlignment="1">
      <alignment horizontal="left" vertical="center" wrapText="1"/>
    </xf>
    <xf numFmtId="179" fontId="30" fillId="0" borderId="7" xfId="0" applyNumberFormat="1" applyFont="1" applyFill="1" applyBorder="1" applyAlignment="1">
      <alignment horizontal="right" vertical="center" wrapText="1"/>
    </xf>
    <xf numFmtId="0" fontId="13" fillId="0" borderId="0" xfId="2" applyFont="1" applyFill="1" applyBorder="1" applyAlignment="1">
      <alignment horizontal="left" vertical="center" wrapText="1"/>
    </xf>
    <xf numFmtId="0" fontId="39" fillId="0" borderId="0" xfId="0" applyFont="1"/>
    <xf numFmtId="0" fontId="21" fillId="0" borderId="0" xfId="0" applyFont="1"/>
    <xf numFmtId="0" fontId="30" fillId="0" borderId="12" xfId="3" applyFont="1" applyBorder="1" applyAlignment="1">
      <alignment horizontal="center"/>
    </xf>
    <xf numFmtId="176" fontId="30" fillId="0" borderId="2" xfId="6" applyFont="1" applyBorder="1" applyAlignment="1">
      <alignment horizontal="right"/>
    </xf>
    <xf numFmtId="177" fontId="30" fillId="0" borderId="6" xfId="8" applyNumberFormat="1" applyFont="1" applyBorder="1" applyAlignment="1">
      <alignment horizontal="right"/>
    </xf>
    <xf numFmtId="176" fontId="30" fillId="0" borderId="2" xfId="2" applyNumberFormat="1" applyFont="1" applyBorder="1" applyAlignment="1">
      <alignment horizontal="right"/>
    </xf>
    <xf numFmtId="0" fontId="39" fillId="0" borderId="2" xfId="2" applyFont="1" applyFill="1" applyBorder="1" applyAlignment="1">
      <alignment horizontal="center"/>
    </xf>
    <xf numFmtId="180" fontId="30" fillId="0" borderId="0" xfId="2" applyNumberFormat="1" applyFont="1" applyFill="1" applyBorder="1"/>
    <xf numFmtId="0" fontId="39" fillId="0" borderId="7" xfId="2" applyFont="1" applyFill="1" applyBorder="1" applyAlignment="1">
      <alignment horizontal="center" vertical="center"/>
    </xf>
    <xf numFmtId="0" fontId="39" fillId="0" borderId="2" xfId="2" applyFont="1" applyFill="1" applyBorder="1" applyAlignment="1">
      <alignment horizontal="center" vertical="center"/>
    </xf>
    <xf numFmtId="180" fontId="30" fillId="0" borderId="0" xfId="2" applyNumberFormat="1" applyFont="1" applyFill="1" applyBorder="1" applyProtection="1">
      <protection locked="0"/>
    </xf>
    <xf numFmtId="0" fontId="39" fillId="0" borderId="6" xfId="2" applyFont="1" applyFill="1" applyBorder="1" applyAlignment="1">
      <alignment horizontal="center"/>
    </xf>
    <xf numFmtId="0" fontId="30" fillId="0" borderId="10" xfId="2" applyFont="1" applyFill="1" applyBorder="1" applyProtection="1">
      <protection locked="0"/>
    </xf>
    <xf numFmtId="0" fontId="30" fillId="0" borderId="5" xfId="2" applyFont="1" applyFill="1" applyBorder="1" applyProtection="1">
      <protection locked="0"/>
    </xf>
    <xf numFmtId="0" fontId="30" fillId="0" borderId="6" xfId="2" applyFont="1" applyFill="1" applyBorder="1" applyProtection="1">
      <protection locked="0"/>
    </xf>
    <xf numFmtId="0" fontId="30" fillId="0" borderId="2" xfId="2" applyFont="1" applyFill="1" applyBorder="1"/>
    <xf numFmtId="0" fontId="29" fillId="0" borderId="14" xfId="3" applyFont="1" applyBorder="1" applyAlignment="1">
      <alignment horizontal="right"/>
    </xf>
    <xf numFmtId="0" fontId="30" fillId="0" borderId="4" xfId="2" applyFont="1" applyBorder="1" applyAlignment="1">
      <alignment horizontal="center" vertical="center" wrapText="1"/>
    </xf>
    <xf numFmtId="0" fontId="30" fillId="0" borderId="0" xfId="2" applyFont="1" applyBorder="1" applyAlignment="1">
      <alignment horizontal="right" wrapText="1"/>
    </xf>
    <xf numFmtId="0" fontId="14" fillId="0" borderId="0" xfId="2" applyFont="1" applyBorder="1" applyAlignment="1">
      <alignment horizontal="right"/>
    </xf>
    <xf numFmtId="179" fontId="30" fillId="0" borderId="5" xfId="3" applyNumberFormat="1" applyFont="1" applyBorder="1" applyAlignment="1">
      <alignment horizontal="center" vertical="center"/>
    </xf>
    <xf numFmtId="176" fontId="30" fillId="0" borderId="0" xfId="6" applyFont="1" applyBorder="1"/>
    <xf numFmtId="176" fontId="30" fillId="0" borderId="0" xfId="5" applyFont="1" applyBorder="1"/>
    <xf numFmtId="179" fontId="30" fillId="0" borderId="0" xfId="3" applyNumberFormat="1" applyFont="1" applyBorder="1" applyAlignment="1">
      <alignment horizontal="right" vertical="center"/>
    </xf>
    <xf numFmtId="179" fontId="43" fillId="0" borderId="0" xfId="3" applyNumberFormat="1" applyFont="1" applyBorder="1" applyAlignment="1">
      <alignment horizontal="right" vertical="center"/>
    </xf>
    <xf numFmtId="179" fontId="31" fillId="0" borderId="0" xfId="3" applyNumberFormat="1" applyFont="1" applyBorder="1" applyAlignment="1">
      <alignment horizontal="right" vertical="center"/>
    </xf>
    <xf numFmtId="0" fontId="6" fillId="0" borderId="0" xfId="0" applyFont="1"/>
    <xf numFmtId="0" fontId="14" fillId="0" borderId="4" xfId="2" applyFont="1" applyFill="1" applyBorder="1" applyAlignment="1">
      <alignment horizontal="center" vertical="center" wrapText="1"/>
    </xf>
    <xf numFmtId="179" fontId="30" fillId="0" borderId="0" xfId="3" applyNumberFormat="1" applyFont="1" applyFill="1" applyBorder="1" applyAlignment="1">
      <alignment horizontal="right" vertical="center"/>
    </xf>
    <xf numFmtId="176" fontId="31" fillId="0" borderId="0" xfId="5" applyFont="1" applyBorder="1"/>
    <xf numFmtId="0" fontId="31" fillId="0" borderId="0" xfId="2" applyFont="1" applyBorder="1" applyAlignment="1"/>
    <xf numFmtId="0" fontId="31" fillId="0" borderId="0" xfId="2" applyFont="1" applyBorder="1" applyAlignment="1">
      <alignment horizontal="left" vertical="top"/>
    </xf>
    <xf numFmtId="0" fontId="31" fillId="0" borderId="0" xfId="3" applyFont="1" applyBorder="1" applyAlignment="1">
      <alignment horizontal="left"/>
    </xf>
    <xf numFmtId="0" fontId="43" fillId="0" borderId="0" xfId="3" applyFont="1" applyBorder="1"/>
    <xf numFmtId="0" fontId="39" fillId="0" borderId="0" xfId="3" applyFont="1" applyBorder="1"/>
    <xf numFmtId="0" fontId="30" fillId="0" borderId="4" xfId="2" applyFont="1" applyBorder="1" applyAlignment="1">
      <alignment vertical="center"/>
    </xf>
    <xf numFmtId="179" fontId="39" fillId="0" borderId="0" xfId="3" applyNumberFormat="1" applyFont="1" applyBorder="1" applyAlignment="1">
      <alignment horizontal="right" vertical="center"/>
    </xf>
    <xf numFmtId="0" fontId="31" fillId="0" borderId="0" xfId="1" applyFont="1" applyBorder="1" applyAlignment="1">
      <alignment horizontal="right"/>
    </xf>
    <xf numFmtId="0" fontId="30" fillId="0" borderId="0" xfId="3" applyFont="1" applyBorder="1" applyAlignment="1">
      <alignment horizontal="left" wrapText="1"/>
    </xf>
    <xf numFmtId="0" fontId="30" fillId="0" borderId="0" xfId="2" applyFont="1" applyBorder="1" applyAlignment="1">
      <alignment horizontal="left"/>
    </xf>
    <xf numFmtId="0" fontId="14" fillId="0" borderId="4" xfId="3" applyFont="1" applyBorder="1" applyAlignment="1">
      <alignment horizontal="center" vertical="center"/>
    </xf>
    <xf numFmtId="0" fontId="29" fillId="0" borderId="0" xfId="3" applyFont="1" applyFill="1" applyBorder="1" applyAlignment="1">
      <alignment vertical="center"/>
    </xf>
    <xf numFmtId="0" fontId="6" fillId="0" borderId="0" xfId="2" applyFont="1" applyFill="1" applyBorder="1"/>
    <xf numFmtId="177" fontId="14" fillId="0" borderId="2" xfId="8" applyNumberFormat="1" applyFont="1" applyFill="1" applyBorder="1" applyAlignment="1">
      <alignment horizontal="center"/>
    </xf>
    <xf numFmtId="177" fontId="14" fillId="0" borderId="7" xfId="8" applyNumberFormat="1" applyFont="1" applyFill="1" applyBorder="1" applyAlignment="1">
      <alignment horizontal="center"/>
    </xf>
    <xf numFmtId="0" fontId="14" fillId="0" borderId="7" xfId="2" applyFont="1" applyFill="1" applyBorder="1" applyAlignment="1">
      <alignment horizontal="center"/>
    </xf>
    <xf numFmtId="0" fontId="14" fillId="0" borderId="2" xfId="2" applyFont="1" applyFill="1" applyBorder="1" applyAlignment="1">
      <alignment horizontal="center"/>
    </xf>
    <xf numFmtId="10" fontId="30" fillId="0" borderId="0" xfId="2" applyNumberFormat="1" applyFont="1" applyFill="1" applyBorder="1"/>
    <xf numFmtId="180" fontId="6" fillId="0" borderId="0" xfId="2" applyNumberFormat="1" applyFont="1" applyFill="1" applyBorder="1"/>
    <xf numFmtId="10" fontId="29" fillId="0" borderId="0" xfId="2" applyNumberFormat="1" applyFont="1" applyFill="1" applyBorder="1"/>
    <xf numFmtId="0" fontId="30" fillId="0" borderId="0" xfId="3" applyFont="1" applyFill="1" applyBorder="1" applyAlignment="1">
      <alignment vertical="center"/>
    </xf>
    <xf numFmtId="177" fontId="14" fillId="0" borderId="9" xfId="8" applyNumberFormat="1" applyFont="1" applyFill="1" applyBorder="1" applyAlignment="1">
      <alignment horizontal="center" vertical="center"/>
    </xf>
    <xf numFmtId="177" fontId="14" fillId="0" borderId="7" xfId="8" applyNumberFormat="1" applyFont="1" applyFill="1" applyBorder="1" applyAlignment="1">
      <alignment horizontal="center" vertical="center"/>
    </xf>
    <xf numFmtId="177" fontId="14" fillId="0" borderId="2" xfId="8" applyNumberFormat="1" applyFont="1" applyFill="1" applyBorder="1" applyAlignment="1">
      <alignment horizontal="center" vertical="center"/>
    </xf>
    <xf numFmtId="0" fontId="14" fillId="0" borderId="1" xfId="2" applyFont="1" applyFill="1" applyBorder="1" applyAlignment="1">
      <alignment horizontal="center"/>
    </xf>
    <xf numFmtId="10" fontId="14" fillId="0" borderId="2" xfId="2" applyNumberFormat="1" applyFont="1" applyFill="1" applyBorder="1" applyAlignment="1">
      <alignment horizontal="center"/>
    </xf>
    <xf numFmtId="0" fontId="6" fillId="0" borderId="0" xfId="2" applyFont="1" applyFill="1" applyBorder="1" applyAlignment="1">
      <alignment horizontal="center"/>
    </xf>
    <xf numFmtId="179" fontId="6" fillId="0" borderId="0" xfId="2" applyNumberFormat="1" applyFont="1" applyFill="1" applyBorder="1"/>
    <xf numFmtId="0" fontId="44" fillId="0" borderId="0" xfId="2" applyFont="1" applyFill="1" applyBorder="1" applyAlignment="1">
      <alignment horizontal="center" vertical="center"/>
    </xf>
    <xf numFmtId="0" fontId="45" fillId="0" borderId="0" xfId="2" applyFont="1" applyFill="1" applyBorder="1" applyAlignment="1">
      <alignment horizontal="left" vertical="center"/>
    </xf>
    <xf numFmtId="0" fontId="45" fillId="0" borderId="0" xfId="2" applyFont="1" applyFill="1" applyBorder="1"/>
    <xf numFmtId="0" fontId="46" fillId="0" borderId="0" xfId="2" applyFont="1" applyFill="1" applyBorder="1"/>
    <xf numFmtId="0" fontId="30" fillId="0" borderId="1" xfId="2" applyFont="1" applyFill="1" applyBorder="1" applyAlignment="1">
      <alignment horizontal="center" vertical="center"/>
    </xf>
    <xf numFmtId="0" fontId="14" fillId="0" borderId="1" xfId="2" applyFont="1" applyFill="1" applyBorder="1" applyAlignment="1">
      <alignment horizontal="center" vertical="center"/>
    </xf>
    <xf numFmtId="3" fontId="30" fillId="0" borderId="7" xfId="0" applyNumberFormat="1" applyFont="1" applyBorder="1" applyAlignment="1">
      <alignment horizontal="right" vertical="center"/>
    </xf>
    <xf numFmtId="0" fontId="29" fillId="0" borderId="0" xfId="2" applyFont="1" applyFill="1" applyBorder="1" applyProtection="1">
      <protection locked="0"/>
    </xf>
    <xf numFmtId="0" fontId="30" fillId="0" borderId="0" xfId="2" applyFont="1" applyFill="1" applyBorder="1" applyAlignment="1">
      <alignment horizontal="center" vertical="center"/>
    </xf>
    <xf numFmtId="0" fontId="30" fillId="0" borderId="0" xfId="2" applyFont="1" applyFill="1" applyBorder="1" applyAlignment="1">
      <alignment horizontal="left" vertical="center"/>
    </xf>
    <xf numFmtId="0" fontId="14" fillId="0" borderId="0" xfId="2" applyFont="1" applyFill="1" applyBorder="1"/>
    <xf numFmtId="0" fontId="45" fillId="0" borderId="0" xfId="2" applyFont="1" applyFill="1" applyBorder="1" applyAlignment="1">
      <alignment horizontal="center" vertical="center"/>
    </xf>
    <xf numFmtId="0" fontId="14" fillId="0" borderId="1" xfId="2" applyFont="1" applyBorder="1" applyAlignment="1">
      <alignment horizontal="center" vertical="center"/>
    </xf>
    <xf numFmtId="0" fontId="31" fillId="0" borderId="0" xfId="1" applyFont="1" applyBorder="1" applyAlignment="1">
      <alignment vertical="center"/>
    </xf>
    <xf numFmtId="0" fontId="11" fillId="0" borderId="0" xfId="2" applyFont="1" applyBorder="1" applyAlignment="1">
      <alignment vertical="center"/>
    </xf>
    <xf numFmtId="0" fontId="11" fillId="0" borderId="0" xfId="3" applyFont="1" applyFill="1" applyBorder="1" applyAlignment="1">
      <alignment horizontal="left"/>
    </xf>
    <xf numFmtId="0" fontId="11" fillId="0" borderId="0" xfId="3" applyFont="1" applyFill="1" applyBorder="1"/>
    <xf numFmtId="0" fontId="11" fillId="0" borderId="0" xfId="3" applyFont="1" applyFill="1" applyBorder="1" applyAlignment="1">
      <alignment horizontal="center" vertical="center"/>
    </xf>
    <xf numFmtId="0" fontId="30" fillId="0" borderId="0" xfId="3" applyFont="1" applyFill="1" applyBorder="1" applyAlignment="1">
      <alignment horizontal="left"/>
    </xf>
    <xf numFmtId="0" fontId="30" fillId="0" borderId="0" xfId="3" applyFont="1" applyFill="1" applyBorder="1"/>
    <xf numFmtId="0" fontId="14" fillId="0" borderId="0" xfId="3" applyFont="1" applyFill="1" applyBorder="1" applyAlignment="1">
      <alignment horizontal="center" vertical="center"/>
    </xf>
    <xf numFmtId="0" fontId="30" fillId="0" borderId="8" xfId="2" applyFont="1" applyFill="1" applyBorder="1" applyAlignment="1">
      <alignment horizontal="center" vertical="center" wrapText="1"/>
    </xf>
    <xf numFmtId="0" fontId="30" fillId="0" borderId="3" xfId="2" applyFont="1" applyFill="1" applyBorder="1" applyAlignment="1">
      <alignment horizontal="center" vertical="center"/>
    </xf>
    <xf numFmtId="0" fontId="14" fillId="0" borderId="7" xfId="2" applyFont="1" applyFill="1" applyBorder="1" applyAlignment="1">
      <alignment horizontal="center" vertical="center" wrapText="1"/>
    </xf>
    <xf numFmtId="0" fontId="14" fillId="0" borderId="7" xfId="2" applyFont="1" applyFill="1" applyBorder="1" applyAlignment="1">
      <alignment horizontal="center" vertical="center"/>
    </xf>
    <xf numFmtId="0" fontId="31" fillId="0" borderId="0" xfId="2" applyFont="1" applyFill="1" applyBorder="1" applyAlignment="1">
      <alignment horizontal="left" vertical="center" wrapText="1"/>
    </xf>
    <xf numFmtId="0" fontId="30" fillId="0" borderId="0" xfId="2" applyFont="1" applyFill="1" applyBorder="1" applyAlignment="1">
      <alignment horizontal="center" vertical="center" wrapText="1"/>
    </xf>
    <xf numFmtId="0" fontId="30" fillId="0" borderId="0" xfId="2" applyFont="1" applyFill="1" applyBorder="1" applyAlignment="1">
      <alignment vertical="top" wrapText="1"/>
    </xf>
    <xf numFmtId="0" fontId="31" fillId="0" borderId="0" xfId="2" applyFont="1" applyFill="1" applyBorder="1" applyAlignment="1">
      <alignment horizontal="left" vertical="top" wrapText="1"/>
    </xf>
    <xf numFmtId="0" fontId="30" fillId="0" borderId="0" xfId="2" applyFont="1" applyFill="1" applyBorder="1" applyAlignment="1" applyProtection="1">
      <alignment horizontal="center"/>
      <protection locked="0"/>
    </xf>
    <xf numFmtId="0" fontId="30" fillId="0" borderId="0" xfId="2" applyFont="1" applyFill="1" applyBorder="1" applyAlignment="1">
      <alignment horizontal="center"/>
    </xf>
    <xf numFmtId="0" fontId="14" fillId="0" borderId="7" xfId="2" applyFont="1" applyBorder="1" applyAlignment="1">
      <alignment horizontal="center" vertical="center"/>
    </xf>
    <xf numFmtId="181" fontId="47" fillId="0" borderId="0" xfId="14" applyNumberFormat="1" applyFont="1" applyBorder="1" applyAlignment="1">
      <alignment vertical="center"/>
    </xf>
    <xf numFmtId="0" fontId="31" fillId="0" borderId="0" xfId="3" applyFont="1" applyFill="1" applyBorder="1"/>
    <xf numFmtId="0" fontId="13" fillId="0" borderId="0" xfId="3" applyFont="1" applyFill="1" applyBorder="1"/>
    <xf numFmtId="179" fontId="36" fillId="0" borderId="0" xfId="1" applyNumberFormat="1" applyFont="1" applyBorder="1" applyAlignment="1">
      <alignment horizontal="center" vertical="center"/>
    </xf>
    <xf numFmtId="179" fontId="36" fillId="0" borderId="0" xfId="5" applyNumberFormat="1" applyFont="1" applyFill="1" applyBorder="1" applyAlignment="1">
      <alignment horizontal="center" vertical="center"/>
    </xf>
    <xf numFmtId="179" fontId="36" fillId="0" borderId="0" xfId="5" applyNumberFormat="1" applyFont="1" applyBorder="1" applyAlignment="1">
      <alignment horizontal="center" vertical="center"/>
    </xf>
    <xf numFmtId="179" fontId="33" fillId="0" borderId="17" xfId="1" applyNumberFormat="1" applyFont="1" applyBorder="1" applyAlignment="1">
      <alignment horizontal="center" vertical="center"/>
    </xf>
    <xf numFmtId="179" fontId="33" fillId="0" borderId="0" xfId="5" applyNumberFormat="1" applyFont="1" applyFill="1" applyBorder="1" applyAlignment="1">
      <alignment horizontal="center" vertical="center"/>
    </xf>
    <xf numFmtId="176" fontId="30" fillId="0" borderId="0" xfId="6" applyFont="1" applyFill="1" applyBorder="1"/>
    <xf numFmtId="176" fontId="30" fillId="0" borderId="0" xfId="5" applyFont="1" applyFill="1" applyBorder="1"/>
    <xf numFmtId="179" fontId="30" fillId="0" borderId="10" xfId="3" applyNumberFormat="1" applyFont="1" applyBorder="1" applyAlignment="1">
      <alignment horizontal="center" vertical="center"/>
    </xf>
    <xf numFmtId="0" fontId="30" fillId="0" borderId="5" xfId="3" applyFont="1" applyBorder="1" applyAlignment="1">
      <alignment horizontal="center"/>
    </xf>
    <xf numFmtId="180" fontId="30" fillId="2" borderId="13" xfId="2" applyNumberFormat="1" applyFont="1" applyFill="1" applyBorder="1" applyProtection="1">
      <protection locked="0"/>
    </xf>
    <xf numFmtId="0" fontId="39" fillId="0" borderId="2" xfId="2" applyFont="1" applyBorder="1" applyAlignment="1">
      <alignment horizontal="center" vertical="center"/>
    </xf>
    <xf numFmtId="0" fontId="39" fillId="0" borderId="12" xfId="2" applyFont="1" applyBorder="1" applyAlignment="1">
      <alignment horizontal="center" vertical="center"/>
    </xf>
    <xf numFmtId="0" fontId="39" fillId="0" borderId="7" xfId="2" applyFont="1" applyBorder="1" applyAlignment="1">
      <alignment horizontal="center"/>
    </xf>
    <xf numFmtId="0" fontId="30" fillId="0" borderId="10" xfId="2" applyFont="1" applyBorder="1" applyAlignment="1" applyProtection="1">
      <alignment horizontal="center"/>
      <protection locked="0"/>
    </xf>
    <xf numFmtId="0" fontId="30" fillId="0" borderId="5" xfId="2" applyFont="1" applyBorder="1" applyAlignment="1" applyProtection="1">
      <alignment horizontal="center"/>
      <protection locked="0"/>
    </xf>
    <xf numFmtId="0" fontId="30" fillId="0" borderId="6" xfId="2" applyFont="1" applyBorder="1" applyAlignment="1" applyProtection="1">
      <alignment horizontal="center"/>
      <protection locked="0"/>
    </xf>
    <xf numFmtId="0" fontId="30" fillId="0" borderId="0" xfId="2" applyFont="1" applyFill="1" applyBorder="1" applyAlignment="1" applyProtection="1">
      <alignment horizontal="center" vertical="center"/>
      <protection locked="0"/>
    </xf>
    <xf numFmtId="0" fontId="14" fillId="0" borderId="7" xfId="0" applyFont="1" applyBorder="1" applyAlignment="1">
      <alignment vertical="center"/>
    </xf>
    <xf numFmtId="0" fontId="31" fillId="0" borderId="0" xfId="2" applyFont="1" applyBorder="1" applyAlignment="1">
      <alignment horizontal="right" vertical="center"/>
    </xf>
    <xf numFmtId="0" fontId="14" fillId="0" borderId="4" xfId="3" applyFont="1" applyFill="1" applyBorder="1" applyAlignment="1">
      <alignment horizontal="center" vertical="center"/>
    </xf>
    <xf numFmtId="179" fontId="39" fillId="0" borderId="6" xfId="3" applyNumberFormat="1" applyFont="1" applyBorder="1" applyAlignment="1">
      <alignment horizontal="center" vertical="center"/>
    </xf>
    <xf numFmtId="176" fontId="39" fillId="0" borderId="2" xfId="6" applyFont="1" applyBorder="1"/>
    <xf numFmtId="176" fontId="39" fillId="0" borderId="2" xfId="6" applyFont="1" applyFill="1" applyBorder="1"/>
    <xf numFmtId="176" fontId="39" fillId="0" borderId="2" xfId="5" applyFont="1" applyBorder="1"/>
    <xf numFmtId="179" fontId="39" fillId="0" borderId="2" xfId="3" applyNumberFormat="1" applyFont="1" applyBorder="1" applyAlignment="1">
      <alignment horizontal="right" vertical="center"/>
    </xf>
    <xf numFmtId="176" fontId="30" fillId="0" borderId="2" xfId="6" applyFont="1" applyBorder="1" applyAlignment="1">
      <alignment vertical="center"/>
    </xf>
    <xf numFmtId="176" fontId="39" fillId="0" borderId="2" xfId="5" applyFont="1" applyFill="1" applyBorder="1"/>
    <xf numFmtId="179" fontId="39" fillId="0" borderId="2" xfId="3" applyNumberFormat="1" applyFont="1" applyFill="1" applyBorder="1" applyAlignment="1">
      <alignment horizontal="right" vertical="center"/>
    </xf>
    <xf numFmtId="176" fontId="30" fillId="0" borderId="2" xfId="5" applyFont="1" applyBorder="1"/>
    <xf numFmtId="0" fontId="39" fillId="0" borderId="6" xfId="3" applyFont="1" applyBorder="1" applyAlignment="1">
      <alignment horizontal="center" vertical="center"/>
    </xf>
    <xf numFmtId="0" fontId="30" fillId="0" borderId="0" xfId="12" applyFont="1">
      <alignment vertical="center"/>
    </xf>
    <xf numFmtId="0" fontId="11" fillId="0" borderId="5" xfId="2" applyFont="1" applyFill="1" applyBorder="1" applyProtection="1">
      <protection locked="0"/>
    </xf>
    <xf numFmtId="180" fontId="11" fillId="0" borderId="0" xfId="2" applyNumberFormat="1" applyFont="1" applyFill="1" applyBorder="1" applyProtection="1">
      <protection locked="0"/>
    </xf>
    <xf numFmtId="180" fontId="11" fillId="0" borderId="10" xfId="2" applyNumberFormat="1" applyFont="1" applyFill="1" applyBorder="1" applyProtection="1">
      <protection locked="0"/>
    </xf>
    <xf numFmtId="180" fontId="11" fillId="0" borderId="1" xfId="2" applyNumberFormat="1" applyFont="1" applyFill="1" applyBorder="1" applyProtection="1">
      <protection locked="0"/>
    </xf>
    <xf numFmtId="10" fontId="15" fillId="0" borderId="0" xfId="2" applyNumberFormat="1" applyFont="1" applyFill="1" applyBorder="1"/>
    <xf numFmtId="180" fontId="11" fillId="0" borderId="5" xfId="2" applyNumberFormat="1" applyFont="1" applyFill="1" applyBorder="1" applyProtection="1">
      <protection locked="0"/>
    </xf>
    <xf numFmtId="180" fontId="11" fillId="0" borderId="11" xfId="2" applyNumberFormat="1" applyFont="1" applyFill="1" applyBorder="1" applyProtection="1">
      <protection locked="0"/>
    </xf>
    <xf numFmtId="0" fontId="11" fillId="0" borderId="3" xfId="2" applyFont="1" applyFill="1" applyBorder="1" applyProtection="1">
      <protection locked="0"/>
    </xf>
    <xf numFmtId="180" fontId="11" fillId="0" borderId="8" xfId="2" applyNumberFormat="1" applyFont="1" applyFill="1" applyBorder="1" applyProtection="1">
      <protection locked="0"/>
    </xf>
    <xf numFmtId="10" fontId="6" fillId="0" borderId="0" xfId="15" applyNumberFormat="1" applyFont="1" applyFill="1" applyBorder="1" applyAlignment="1"/>
    <xf numFmtId="10" fontId="11" fillId="0" borderId="8" xfId="15" applyNumberFormat="1" applyFont="1" applyFill="1" applyBorder="1" applyAlignment="1" applyProtection="1">
      <protection locked="0"/>
    </xf>
    <xf numFmtId="0" fontId="29" fillId="0" borderId="0" xfId="3" applyFont="1" applyBorder="1" applyAlignment="1"/>
    <xf numFmtId="177" fontId="30" fillId="0" borderId="0" xfId="8" applyNumberFormat="1" applyFont="1" applyFill="1" applyBorder="1" applyAlignment="1">
      <alignment horizontal="distributed" vertical="center"/>
    </xf>
    <xf numFmtId="177" fontId="30" fillId="0" borderId="0" xfId="8" applyNumberFormat="1" applyFont="1" applyFill="1" applyBorder="1" applyAlignment="1">
      <alignment horizontal="centerContinuous"/>
    </xf>
    <xf numFmtId="177" fontId="14" fillId="0" borderId="3" xfId="8" applyNumberFormat="1" applyFont="1" applyFill="1" applyBorder="1" applyAlignment="1">
      <alignment horizontal="center" vertical="center"/>
    </xf>
    <xf numFmtId="177" fontId="14" fillId="0" borderId="8" xfId="8" applyNumberFormat="1" applyFont="1" applyFill="1" applyBorder="1" applyAlignment="1">
      <alignment horizontal="center"/>
    </xf>
    <xf numFmtId="0" fontId="14" fillId="0" borderId="4" xfId="2" applyFont="1" applyBorder="1" applyAlignment="1">
      <alignment horizontal="center"/>
    </xf>
    <xf numFmtId="0" fontId="14" fillId="0" borderId="0" xfId="2" applyFont="1" applyBorder="1" applyAlignment="1">
      <alignment horizontal="center"/>
    </xf>
    <xf numFmtId="177" fontId="48" fillId="0" borderId="3" xfId="8" applyNumberFormat="1" applyFont="1" applyBorder="1"/>
    <xf numFmtId="0" fontId="11" fillId="0" borderId="10" xfId="2" applyFont="1" applyFill="1" applyBorder="1" applyProtection="1">
      <protection locked="0"/>
    </xf>
    <xf numFmtId="179" fontId="11" fillId="0" borderId="0" xfId="2" applyNumberFormat="1" applyFont="1" applyFill="1" applyBorder="1" applyProtection="1">
      <protection locked="0"/>
    </xf>
    <xf numFmtId="179" fontId="11" fillId="0" borderId="13" xfId="2" applyNumberFormat="1" applyFont="1" applyFill="1" applyBorder="1" applyProtection="1">
      <protection locked="0"/>
    </xf>
    <xf numFmtId="179" fontId="11" fillId="0" borderId="15" xfId="2" applyNumberFormat="1" applyFont="1" applyFill="1" applyBorder="1" applyProtection="1">
      <protection locked="0"/>
    </xf>
    <xf numFmtId="10" fontId="11" fillId="0" borderId="0" xfId="2" applyNumberFormat="1" applyFont="1" applyFill="1" applyBorder="1"/>
    <xf numFmtId="179" fontId="11" fillId="0" borderId="17" xfId="2" applyNumberFormat="1" applyFont="1" applyFill="1" applyBorder="1" applyProtection="1">
      <protection locked="0"/>
    </xf>
    <xf numFmtId="0" fontId="11" fillId="0" borderId="6" xfId="2" applyFont="1" applyFill="1" applyBorder="1" applyProtection="1">
      <protection locked="0"/>
    </xf>
    <xf numFmtId="179" fontId="11" fillId="0" borderId="2" xfId="2" applyNumberFormat="1" applyFont="1" applyFill="1" applyBorder="1" applyProtection="1">
      <protection locked="0"/>
    </xf>
    <xf numFmtId="179" fontId="11" fillId="0" borderId="9" xfId="2" applyNumberFormat="1" applyFont="1" applyFill="1" applyBorder="1" applyProtection="1">
      <protection locked="0"/>
    </xf>
    <xf numFmtId="10" fontId="11" fillId="0" borderId="2" xfId="2" applyNumberFormat="1" applyFont="1" applyFill="1" applyBorder="1"/>
    <xf numFmtId="0" fontId="30" fillId="0" borderId="3" xfId="3" applyFont="1" applyBorder="1" applyAlignment="1">
      <alignment horizontal="center" vertical="center"/>
    </xf>
    <xf numFmtId="0" fontId="30" fillId="0" borderId="7" xfId="2" applyFont="1" applyFill="1" applyBorder="1" applyAlignment="1">
      <alignment horizontal="center" vertical="center"/>
    </xf>
    <xf numFmtId="0" fontId="30" fillId="0" borderId="7" xfId="2" applyFont="1" applyFill="1" applyBorder="1" applyAlignment="1">
      <alignment horizontal="center"/>
    </xf>
    <xf numFmtId="0" fontId="30" fillId="0" borderId="8" xfId="2" applyFont="1" applyBorder="1" applyAlignment="1">
      <alignment horizontal="center" vertical="center"/>
    </xf>
    <xf numFmtId="0" fontId="30" fillId="0" borderId="4" xfId="2" applyFont="1" applyBorder="1" applyAlignment="1">
      <alignment horizontal="center" vertical="center"/>
    </xf>
    <xf numFmtId="0" fontId="30" fillId="0" borderId="7" xfId="0" applyFont="1" applyFill="1" applyBorder="1" applyAlignment="1">
      <alignment horizontal="right" vertical="center"/>
    </xf>
    <xf numFmtId="10" fontId="14" fillId="0" borderId="0" xfId="15" applyNumberFormat="1" applyFont="1" applyBorder="1" applyAlignment="1">
      <alignment horizontal="center"/>
    </xf>
    <xf numFmtId="0" fontId="40" fillId="0" borderId="0" xfId="3" applyFont="1" applyBorder="1" applyAlignment="1"/>
    <xf numFmtId="0" fontId="40" fillId="0" borderId="0" xfId="3" applyFont="1" applyBorder="1" applyAlignment="1">
      <alignment horizontal="centerContinuous"/>
    </xf>
    <xf numFmtId="0" fontId="40" fillId="0" borderId="0" xfId="3" applyFont="1" applyBorder="1"/>
    <xf numFmtId="10" fontId="40" fillId="0" borderId="0" xfId="15" applyNumberFormat="1" applyFont="1" applyBorder="1" applyAlignment="1"/>
    <xf numFmtId="0" fontId="40" fillId="0" borderId="0" xfId="2" applyFont="1" applyBorder="1"/>
    <xf numFmtId="10" fontId="30" fillId="0" borderId="0" xfId="15" applyNumberFormat="1" applyFont="1" applyBorder="1" applyAlignment="1"/>
    <xf numFmtId="0" fontId="29" fillId="0" borderId="10" xfId="2" applyFont="1" applyBorder="1" applyProtection="1">
      <protection locked="0"/>
    </xf>
    <xf numFmtId="180" fontId="29" fillId="0" borderId="0" xfId="2" applyNumberFormat="1" applyFont="1" applyBorder="1" applyProtection="1">
      <protection locked="0"/>
    </xf>
    <xf numFmtId="0" fontId="29" fillId="0" borderId="5" xfId="2" applyFont="1" applyBorder="1" applyProtection="1">
      <protection locked="0"/>
    </xf>
    <xf numFmtId="10" fontId="49" fillId="0" borderId="0" xfId="2" applyNumberFormat="1" applyFont="1" applyBorder="1"/>
    <xf numFmtId="177" fontId="49" fillId="0" borderId="4" xfId="8" applyNumberFormat="1" applyFont="1" applyBorder="1"/>
    <xf numFmtId="10" fontId="49" fillId="0" borderId="4" xfId="2" applyNumberFormat="1" applyFont="1" applyBorder="1"/>
    <xf numFmtId="0" fontId="29" fillId="0" borderId="6" xfId="2" applyFont="1" applyBorder="1" applyAlignment="1" applyProtection="1">
      <alignment wrapText="1"/>
      <protection locked="0"/>
    </xf>
    <xf numFmtId="180" fontId="29" fillId="0" borderId="2" xfId="2" applyNumberFormat="1" applyFont="1" applyBorder="1" applyProtection="1">
      <protection locked="0"/>
    </xf>
    <xf numFmtId="10" fontId="30" fillId="0" borderId="2" xfId="15" applyNumberFormat="1" applyFont="1" applyBorder="1" applyAlignment="1"/>
    <xf numFmtId="182" fontId="49" fillId="0" borderId="0" xfId="2" applyNumberFormat="1" applyFont="1" applyBorder="1"/>
    <xf numFmtId="182" fontId="30" fillId="0" borderId="0" xfId="15" applyNumberFormat="1" applyFont="1" applyBorder="1" applyAlignment="1"/>
    <xf numFmtId="182" fontId="30" fillId="0" borderId="0" xfId="2" applyNumberFormat="1" applyFont="1" applyBorder="1"/>
    <xf numFmtId="10" fontId="30" fillId="0" borderId="0" xfId="2" applyNumberFormat="1" applyFont="1" applyBorder="1"/>
    <xf numFmtId="0" fontId="13" fillId="0" borderId="0" xfId="2" applyFont="1" applyFill="1" applyBorder="1" applyAlignment="1">
      <alignment horizontal="right" vertical="center"/>
    </xf>
    <xf numFmtId="177" fontId="15" fillId="0" borderId="4" xfId="8" applyNumberFormat="1" applyFont="1" applyFill="1" applyBorder="1"/>
    <xf numFmtId="179" fontId="11" fillId="0" borderId="8" xfId="2" applyNumberFormat="1" applyFont="1" applyFill="1" applyBorder="1" applyProtection="1">
      <protection locked="0"/>
    </xf>
    <xf numFmtId="179" fontId="11" fillId="0" borderId="4" xfId="2" applyNumberFormat="1" applyFont="1" applyFill="1" applyBorder="1" applyProtection="1">
      <protection locked="0"/>
    </xf>
    <xf numFmtId="179" fontId="11" fillId="0" borderId="3" xfId="2" applyNumberFormat="1" applyFont="1" applyFill="1" applyBorder="1" applyProtection="1">
      <protection locked="0"/>
    </xf>
    <xf numFmtId="10" fontId="11" fillId="0" borderId="4" xfId="15" applyNumberFormat="1" applyFont="1" applyFill="1" applyBorder="1" applyAlignment="1" applyProtection="1">
      <protection locked="0"/>
    </xf>
    <xf numFmtId="0" fontId="0" fillId="0" borderId="0" xfId="0" applyFont="1" applyAlignment="1">
      <alignment vertical="center"/>
    </xf>
    <xf numFmtId="0" fontId="39" fillId="0" borderId="10" xfId="2" applyFont="1" applyFill="1" applyBorder="1" applyAlignment="1" applyProtection="1">
      <alignment horizontal="right"/>
      <protection locked="0"/>
    </xf>
    <xf numFmtId="0" fontId="39" fillId="0" borderId="0" xfId="2" applyFont="1" applyFill="1" applyBorder="1" applyAlignment="1">
      <alignment horizontal="right"/>
    </xf>
    <xf numFmtId="0" fontId="39" fillId="0" borderId="5" xfId="2" applyFont="1" applyFill="1" applyBorder="1" applyAlignment="1" applyProtection="1">
      <alignment horizontal="right"/>
      <protection locked="0"/>
    </xf>
    <xf numFmtId="0" fontId="39" fillId="0" borderId="0" xfId="2" applyFont="1" applyBorder="1" applyAlignment="1">
      <alignment horizontal="right"/>
    </xf>
    <xf numFmtId="0" fontId="39" fillId="0" borderId="6" xfId="2" applyFont="1" applyFill="1" applyBorder="1" applyAlignment="1" applyProtection="1">
      <alignment horizontal="right"/>
      <protection locked="0"/>
    </xf>
    <xf numFmtId="0" fontId="39" fillId="0" borderId="2" xfId="2" applyFont="1" applyFill="1" applyBorder="1" applyAlignment="1">
      <alignment horizontal="right"/>
    </xf>
    <xf numFmtId="180" fontId="39" fillId="2" borderId="10" xfId="2" applyNumberFormat="1" applyFont="1" applyFill="1" applyBorder="1" applyAlignment="1" applyProtection="1">
      <alignment horizontal="right"/>
      <protection locked="0"/>
    </xf>
    <xf numFmtId="180" fontId="39" fillId="2" borderId="0" xfId="2" applyNumberFormat="1" applyFont="1" applyFill="1" applyBorder="1" applyAlignment="1" applyProtection="1">
      <alignment horizontal="right"/>
      <protection locked="0"/>
    </xf>
    <xf numFmtId="180" fontId="39" fillId="0" borderId="5" xfId="2" applyNumberFormat="1" applyFont="1" applyFill="1" applyBorder="1" applyAlignment="1" applyProtection="1">
      <alignment horizontal="right"/>
      <protection locked="0"/>
    </xf>
    <xf numFmtId="180" fontId="39" fillId="0" borderId="0" xfId="2" applyNumberFormat="1" applyFont="1" applyFill="1" applyBorder="1" applyAlignment="1">
      <alignment horizontal="right"/>
    </xf>
    <xf numFmtId="180" fontId="39" fillId="2" borderId="5" xfId="2" applyNumberFormat="1" applyFont="1" applyFill="1" applyBorder="1" applyAlignment="1" applyProtection="1">
      <alignment horizontal="right"/>
      <protection locked="0"/>
    </xf>
    <xf numFmtId="0" fontId="39" fillId="0" borderId="7" xfId="2" applyFont="1" applyFill="1" applyBorder="1" applyAlignment="1">
      <alignment horizontal="center"/>
    </xf>
    <xf numFmtId="180" fontId="30" fillId="2" borderId="10" xfId="2" applyNumberFormat="1" applyFont="1" applyFill="1" applyBorder="1" applyAlignment="1" applyProtection="1">
      <alignment horizontal="right"/>
      <protection locked="0"/>
    </xf>
    <xf numFmtId="180" fontId="30" fillId="2" borderId="0" xfId="2" applyNumberFormat="1" applyFont="1" applyFill="1" applyBorder="1" applyAlignment="1" applyProtection="1">
      <alignment horizontal="right"/>
      <protection locked="0"/>
    </xf>
    <xf numFmtId="0" fontId="39" fillId="0" borderId="5" xfId="2" applyFont="1" applyBorder="1" applyAlignment="1">
      <alignment horizontal="right"/>
    </xf>
    <xf numFmtId="180" fontId="30" fillId="2" borderId="5" xfId="2" applyNumberFormat="1" applyFont="1" applyFill="1" applyBorder="1" applyAlignment="1" applyProtection="1">
      <alignment horizontal="right"/>
      <protection locked="0"/>
    </xf>
    <xf numFmtId="180" fontId="39" fillId="2" borderId="6" xfId="2" applyNumberFormat="1" applyFont="1" applyFill="1" applyBorder="1" applyAlignment="1" applyProtection="1">
      <alignment horizontal="right"/>
      <protection locked="0"/>
    </xf>
    <xf numFmtId="180" fontId="39" fillId="2" borderId="2" xfId="2" applyNumberFormat="1" applyFont="1" applyFill="1" applyBorder="1" applyAlignment="1" applyProtection="1">
      <alignment horizontal="right"/>
      <protection locked="0"/>
    </xf>
    <xf numFmtId="0" fontId="39" fillId="0" borderId="6" xfId="3" applyFont="1" applyBorder="1" applyAlignment="1">
      <alignment horizontal="center"/>
    </xf>
    <xf numFmtId="179" fontId="39" fillId="0" borderId="6" xfId="3" applyNumberFormat="1" applyFont="1" applyBorder="1" applyAlignment="1">
      <alignment horizontal="right" vertical="center"/>
    </xf>
    <xf numFmtId="176" fontId="39" fillId="0" borderId="2" xfId="6" applyFont="1" applyBorder="1" applyAlignment="1">
      <alignment horizontal="right"/>
    </xf>
    <xf numFmtId="177" fontId="39" fillId="0" borderId="6" xfId="8" applyNumberFormat="1" applyFont="1" applyBorder="1" applyAlignment="1">
      <alignment horizontal="right"/>
    </xf>
    <xf numFmtId="176" fontId="39" fillId="0" borderId="2" xfId="2" applyNumberFormat="1" applyFont="1" applyBorder="1" applyAlignment="1">
      <alignment horizontal="right"/>
    </xf>
    <xf numFmtId="0" fontId="11" fillId="0" borderId="5" xfId="13" applyFont="1" applyBorder="1" applyAlignment="1">
      <alignment horizontal="left" vertical="center"/>
    </xf>
    <xf numFmtId="0" fontId="30" fillId="0" borderId="11" xfId="13" applyFont="1" applyBorder="1" applyAlignment="1">
      <alignment horizontal="centerContinuous" vertical="center"/>
    </xf>
    <xf numFmtId="0" fontId="30" fillId="0" borderId="17" xfId="13" applyFont="1" applyBorder="1" applyAlignment="1">
      <alignment horizontal="centerContinuous" vertical="center"/>
    </xf>
    <xf numFmtId="0" fontId="30" fillId="0" borderId="0" xfId="13" applyFont="1" applyBorder="1" applyAlignment="1">
      <alignment horizontal="centerContinuous" vertical="center"/>
    </xf>
    <xf numFmtId="0" fontId="12" fillId="0" borderId="0" xfId="13" applyFont="1"/>
    <xf numFmtId="0" fontId="30" fillId="0" borderId="35" xfId="13" applyFont="1" applyBorder="1" applyAlignment="1">
      <alignment horizontal="center" vertical="center"/>
    </xf>
    <xf numFmtId="0" fontId="30" fillId="0" borderId="36" xfId="13" applyFont="1" applyBorder="1" applyAlignment="1">
      <alignment horizontal="center" vertical="center"/>
    </xf>
    <xf numFmtId="0" fontId="30" fillId="0" borderId="46" xfId="13" applyFont="1" applyBorder="1" applyAlignment="1">
      <alignment horizontal="centerContinuous" vertical="center"/>
    </xf>
    <xf numFmtId="0" fontId="30" fillId="0" borderId="47" xfId="13" applyFont="1" applyBorder="1" applyAlignment="1">
      <alignment horizontal="centerContinuous" vertical="center"/>
    </xf>
    <xf numFmtId="0" fontId="30" fillId="0" borderId="37" xfId="13" applyFont="1" applyBorder="1"/>
    <xf numFmtId="0" fontId="30" fillId="0" borderId="26" xfId="13" applyFont="1" applyBorder="1"/>
    <xf numFmtId="0" fontId="30" fillId="0" borderId="45" xfId="13" applyFont="1" applyBorder="1" applyAlignment="1">
      <alignment horizontal="center" vertical="center"/>
    </xf>
    <xf numFmtId="0" fontId="30" fillId="0" borderId="24" xfId="13" applyFont="1" applyBorder="1" applyAlignment="1">
      <alignment horizontal="center" vertical="center"/>
    </xf>
    <xf numFmtId="0" fontId="30" fillId="0" borderId="25" xfId="13" applyFont="1" applyBorder="1" applyAlignment="1">
      <alignment horizontal="center" vertical="center"/>
    </xf>
    <xf numFmtId="0" fontId="30" fillId="0" borderId="38" xfId="13" applyFont="1" applyBorder="1" applyAlignment="1">
      <alignment horizontal="center" vertical="center"/>
    </xf>
    <xf numFmtId="0" fontId="30" fillId="0" borderId="27" xfId="13" applyFont="1" applyBorder="1" applyAlignment="1">
      <alignment horizontal="center" vertical="center"/>
    </xf>
    <xf numFmtId="0" fontId="30" fillId="0" borderId="28" xfId="13" applyFont="1" applyBorder="1" applyAlignment="1">
      <alignment horizontal="center" vertical="center"/>
    </xf>
    <xf numFmtId="0" fontId="30" fillId="0" borderId="12" xfId="13" applyFont="1" applyBorder="1" applyAlignment="1">
      <alignment horizontal="center" vertical="center"/>
    </xf>
    <xf numFmtId="0" fontId="30" fillId="0" borderId="39" xfId="13" applyFont="1" applyBorder="1" applyAlignment="1">
      <alignment horizontal="center" vertical="center"/>
    </xf>
    <xf numFmtId="0" fontId="30" fillId="0" borderId="40" xfId="13" applyFont="1" applyBorder="1" applyAlignment="1">
      <alignment horizontal="center" vertical="center"/>
    </xf>
    <xf numFmtId="0" fontId="30" fillId="0" borderId="29" xfId="13" applyFont="1" applyBorder="1" applyAlignment="1">
      <alignment horizontal="center" vertical="center"/>
    </xf>
    <xf numFmtId="0" fontId="30" fillId="0" borderId="30" xfId="13" applyFont="1" applyBorder="1" applyAlignment="1">
      <alignment horizontal="center" vertical="center"/>
    </xf>
    <xf numFmtId="0" fontId="30" fillId="0" borderId="7" xfId="13" applyFont="1" applyBorder="1" applyAlignment="1">
      <alignment horizontal="center" vertical="center"/>
    </xf>
    <xf numFmtId="0" fontId="30" fillId="0" borderId="41" xfId="13" applyFont="1" applyBorder="1" applyAlignment="1">
      <alignment horizontal="center" vertical="center"/>
    </xf>
    <xf numFmtId="0" fontId="30" fillId="0" borderId="31" xfId="13" applyFont="1" applyBorder="1" applyAlignment="1">
      <alignment horizontal="center" vertical="center"/>
    </xf>
    <xf numFmtId="0" fontId="30" fillId="0" borderId="32" xfId="13" applyFont="1" applyBorder="1" applyAlignment="1">
      <alignment horizontal="center" vertical="center"/>
    </xf>
    <xf numFmtId="0" fontId="30" fillId="0" borderId="1" xfId="13" applyFont="1" applyBorder="1" applyAlignment="1">
      <alignment horizontal="center" vertical="center"/>
    </xf>
    <xf numFmtId="0" fontId="30" fillId="0" borderId="42" xfId="13" applyFont="1" applyBorder="1" applyAlignment="1">
      <alignment horizontal="center" vertical="center"/>
    </xf>
    <xf numFmtId="0" fontId="30" fillId="0" borderId="33" xfId="13" applyFont="1" applyBorder="1" applyAlignment="1">
      <alignment horizontal="center" vertical="center"/>
    </xf>
    <xf numFmtId="0" fontId="39" fillId="0" borderId="43" xfId="13" applyFont="1" applyBorder="1" applyAlignment="1">
      <alignment horizontal="center" vertical="center"/>
    </xf>
    <xf numFmtId="0" fontId="39" fillId="0" borderId="44" xfId="13" applyFont="1" applyBorder="1" applyAlignment="1">
      <alignment horizontal="center" vertical="center"/>
    </xf>
    <xf numFmtId="0" fontId="39" fillId="0" borderId="45" xfId="13" applyFont="1" applyBorder="1" applyAlignment="1">
      <alignment horizontal="center" vertical="center"/>
    </xf>
    <xf numFmtId="0" fontId="39" fillId="0" borderId="24" xfId="13" applyFont="1" applyBorder="1" applyAlignment="1">
      <alignment horizontal="center" vertical="center"/>
    </xf>
    <xf numFmtId="0" fontId="39" fillId="0" borderId="25" xfId="13" applyFont="1" applyBorder="1" applyAlignment="1">
      <alignment horizontal="center" vertical="center"/>
    </xf>
    <xf numFmtId="0" fontId="30" fillId="0" borderId="0" xfId="13" applyFont="1" applyBorder="1" applyAlignment="1">
      <alignment horizontal="center" vertical="center"/>
    </xf>
    <xf numFmtId="0" fontId="30" fillId="0" borderId="0" xfId="13" applyFont="1" applyBorder="1" applyAlignment="1">
      <alignment horizontal="center"/>
    </xf>
    <xf numFmtId="0" fontId="13" fillId="0" borderId="0" xfId="13" applyFont="1" applyBorder="1" applyAlignment="1">
      <alignment horizontal="right" vertical="center"/>
    </xf>
    <xf numFmtId="0" fontId="14" fillId="0" borderId="0" xfId="13" applyFont="1" applyBorder="1" applyAlignment="1">
      <alignment vertical="center"/>
    </xf>
    <xf numFmtId="0" fontId="30" fillId="0" borderId="0" xfId="13" applyFont="1" applyBorder="1"/>
    <xf numFmtId="0" fontId="13" fillId="0" borderId="0" xfId="13" applyFont="1" applyAlignment="1">
      <alignment vertical="center"/>
    </xf>
    <xf numFmtId="0" fontId="14" fillId="0" borderId="0" xfId="13" applyFont="1" applyAlignment="1">
      <alignment vertical="center"/>
    </xf>
    <xf numFmtId="0" fontId="30" fillId="0" borderId="0" xfId="13" applyFont="1"/>
    <xf numFmtId="176" fontId="39" fillId="0" borderId="2" xfId="6" applyFont="1" applyBorder="1" applyAlignment="1">
      <alignment vertical="center"/>
    </xf>
    <xf numFmtId="179" fontId="39" fillId="0" borderId="6" xfId="1" applyNumberFormat="1" applyFont="1" applyBorder="1" applyAlignment="1">
      <alignment horizontal="center" vertical="center"/>
    </xf>
    <xf numFmtId="179" fontId="39" fillId="0" borderId="9" xfId="1" applyNumberFormat="1" applyFont="1" applyBorder="1" applyAlignment="1">
      <alignment horizontal="center" vertical="center"/>
    </xf>
    <xf numFmtId="179" fontId="39" fillId="0" borderId="2" xfId="1" applyNumberFormat="1" applyFont="1" applyBorder="1" applyAlignment="1">
      <alignment horizontal="center" vertical="center"/>
    </xf>
    <xf numFmtId="179" fontId="39" fillId="0" borderId="2" xfId="5" applyNumberFormat="1" applyFont="1" applyFill="1" applyBorder="1" applyAlignment="1">
      <alignment horizontal="center" vertical="center"/>
    </xf>
    <xf numFmtId="179" fontId="39" fillId="0" borderId="2" xfId="5" applyNumberFormat="1" applyFont="1" applyBorder="1" applyAlignment="1">
      <alignment horizontal="center" vertical="center"/>
    </xf>
    <xf numFmtId="0" fontId="11" fillId="0" borderId="0" xfId="1" applyFont="1"/>
    <xf numFmtId="0" fontId="14" fillId="0" borderId="0" xfId="1" applyFont="1"/>
    <xf numFmtId="0" fontId="30" fillId="0" borderId="8" xfId="2" applyFont="1" applyFill="1" applyBorder="1" applyAlignment="1">
      <alignment vertical="center"/>
    </xf>
    <xf numFmtId="0" fontId="30" fillId="0" borderId="3" xfId="2" applyFont="1" applyFill="1" applyBorder="1" applyAlignment="1">
      <alignment vertical="center"/>
    </xf>
    <xf numFmtId="0" fontId="30" fillId="0" borderId="4" xfId="2" applyFont="1" applyFill="1" applyBorder="1" applyAlignment="1">
      <alignment vertical="center"/>
    </xf>
    <xf numFmtId="0" fontId="14" fillId="0" borderId="0" xfId="2" applyFont="1" applyFill="1" applyBorder="1" applyAlignment="1">
      <alignment vertical="center"/>
    </xf>
    <xf numFmtId="0" fontId="14" fillId="0" borderId="10" xfId="2" applyFont="1" applyFill="1" applyBorder="1" applyAlignment="1">
      <alignment horizontal="left" vertical="center" wrapText="1"/>
    </xf>
    <xf numFmtId="0" fontId="50" fillId="0" borderId="1" xfId="2" applyFont="1" applyFill="1" applyBorder="1" applyAlignment="1">
      <alignment horizontal="left" vertical="center" wrapText="1"/>
    </xf>
    <xf numFmtId="179" fontId="30" fillId="0" borderId="0" xfId="2" applyNumberFormat="1" applyFont="1" applyFill="1" applyBorder="1" applyAlignment="1" applyProtection="1">
      <alignment vertical="center"/>
      <protection locked="0"/>
    </xf>
    <xf numFmtId="179" fontId="30" fillId="0" borderId="5" xfId="2" applyNumberFormat="1" applyFont="1" applyFill="1" applyBorder="1" applyAlignment="1" applyProtection="1">
      <alignment vertical="center"/>
      <protection locked="0"/>
    </xf>
    <xf numFmtId="179" fontId="30" fillId="0" borderId="0" xfId="2" applyNumberFormat="1" applyFont="1" applyFill="1" applyBorder="1" applyAlignment="1">
      <alignment vertical="center"/>
    </xf>
    <xf numFmtId="10" fontId="30" fillId="0" borderId="0" xfId="2" applyNumberFormat="1" applyFont="1" applyFill="1" applyBorder="1" applyAlignment="1">
      <alignment vertical="center"/>
    </xf>
    <xf numFmtId="0" fontId="11" fillId="0" borderId="0" xfId="2" applyFont="1" applyFill="1" applyBorder="1" applyAlignment="1">
      <alignment horizontal="left" vertical="center"/>
    </xf>
    <xf numFmtId="0" fontId="14" fillId="0" borderId="5" xfId="2" applyFont="1" applyFill="1" applyBorder="1" applyAlignment="1" applyProtection="1">
      <alignment horizontal="left" vertical="center" wrapText="1"/>
      <protection locked="0"/>
    </xf>
    <xf numFmtId="0" fontId="50" fillId="0" borderId="11" xfId="2" applyFont="1" applyFill="1" applyBorder="1" applyAlignment="1" applyProtection="1">
      <alignment horizontal="left" vertical="center" wrapText="1"/>
      <protection locked="0"/>
    </xf>
    <xf numFmtId="0" fontId="15" fillId="0" borderId="0" xfId="2" applyFont="1" applyFill="1" applyBorder="1" applyAlignment="1">
      <alignment horizontal="left" vertical="center"/>
    </xf>
    <xf numFmtId="0" fontId="14" fillId="0" borderId="18" xfId="2" applyFont="1" applyFill="1" applyBorder="1" applyAlignment="1" applyProtection="1">
      <alignment horizontal="left" vertical="center" wrapText="1"/>
      <protection locked="0"/>
    </xf>
    <xf numFmtId="0" fontId="50" fillId="0" borderId="19" xfId="2" applyFont="1" applyFill="1" applyBorder="1" applyAlignment="1" applyProtection="1">
      <alignment horizontal="left" vertical="center" wrapText="1"/>
      <protection locked="0"/>
    </xf>
    <xf numFmtId="179" fontId="30" fillId="0" borderId="20" xfId="2" applyNumberFormat="1" applyFont="1" applyFill="1" applyBorder="1" applyAlignment="1" applyProtection="1">
      <alignment vertical="center"/>
      <protection locked="0"/>
    </xf>
    <xf numFmtId="179" fontId="30" fillId="0" borderId="18" xfId="2" applyNumberFormat="1" applyFont="1" applyFill="1" applyBorder="1" applyAlignment="1" applyProtection="1">
      <alignment vertical="center"/>
      <protection locked="0"/>
    </xf>
    <xf numFmtId="10" fontId="30" fillId="0" borderId="20" xfId="2" applyNumberFormat="1" applyFont="1" applyFill="1" applyBorder="1" applyAlignment="1">
      <alignment vertical="center"/>
    </xf>
    <xf numFmtId="179" fontId="30" fillId="0" borderId="22" xfId="2" applyNumberFormat="1" applyFont="1" applyFill="1" applyBorder="1" applyAlignment="1">
      <alignment vertical="center"/>
    </xf>
    <xf numFmtId="179" fontId="30" fillId="0" borderId="17" xfId="2" applyNumberFormat="1" applyFont="1" applyFill="1" applyBorder="1" applyAlignment="1">
      <alignment vertical="center"/>
    </xf>
    <xf numFmtId="179" fontId="30" fillId="0" borderId="21" xfId="2" applyNumberFormat="1" applyFont="1" applyFill="1" applyBorder="1" applyAlignment="1">
      <alignment vertical="center"/>
    </xf>
    <xf numFmtId="0" fontId="51" fillId="0" borderId="11" xfId="2" applyFont="1" applyFill="1" applyBorder="1" applyAlignment="1" applyProtection="1">
      <alignment horizontal="left" vertical="center" wrapText="1"/>
      <protection locked="0"/>
    </xf>
    <xf numFmtId="179" fontId="30" fillId="0" borderId="9" xfId="2" applyNumberFormat="1" applyFont="1" applyFill="1" applyBorder="1" applyAlignment="1">
      <alignment vertical="center"/>
    </xf>
    <xf numFmtId="0" fontId="14" fillId="0" borderId="3" xfId="2" applyFont="1" applyFill="1" applyBorder="1" applyAlignment="1">
      <alignment horizontal="left" vertical="center" wrapText="1"/>
    </xf>
    <xf numFmtId="0" fontId="50" fillId="0" borderId="7" xfId="2" applyFont="1" applyFill="1" applyBorder="1" applyAlignment="1">
      <alignment horizontal="left" vertical="center" wrapText="1"/>
    </xf>
    <xf numFmtId="180" fontId="30" fillId="0" borderId="4" xfId="2" applyNumberFormat="1" applyFont="1" applyFill="1" applyBorder="1" applyAlignment="1">
      <alignment horizontal="left" vertical="center"/>
    </xf>
    <xf numFmtId="180" fontId="30" fillId="0" borderId="3" xfId="2" applyNumberFormat="1" applyFont="1" applyFill="1" applyBorder="1" applyAlignment="1">
      <alignment horizontal="left" vertical="center"/>
    </xf>
    <xf numFmtId="180" fontId="30" fillId="0" borderId="2" xfId="2" applyNumberFormat="1" applyFont="1" applyFill="1" applyBorder="1" applyAlignment="1">
      <alignment horizontal="left" vertical="center"/>
    </xf>
    <xf numFmtId="10" fontId="30" fillId="0" borderId="4" xfId="2" applyNumberFormat="1" applyFont="1" applyFill="1" applyBorder="1" applyAlignment="1">
      <alignment horizontal="left" vertical="center"/>
    </xf>
    <xf numFmtId="0" fontId="50" fillId="0" borderId="0" xfId="2" applyFont="1" applyFill="1" applyBorder="1" applyAlignment="1">
      <alignment horizontal="left" vertical="center"/>
    </xf>
    <xf numFmtId="180" fontId="29" fillId="0" borderId="0" xfId="2" applyNumberFormat="1" applyFont="1" applyFill="1" applyBorder="1" applyAlignment="1">
      <alignment horizontal="left" vertical="center"/>
    </xf>
    <xf numFmtId="0" fontId="30" fillId="0" borderId="1" xfId="2" applyFont="1" applyFill="1" applyBorder="1" applyAlignment="1" applyProtection="1">
      <alignment horizontal="center"/>
      <protection locked="0"/>
    </xf>
    <xf numFmtId="180" fontId="30" fillId="0" borderId="5" xfId="2" applyNumberFormat="1" applyFont="1" applyFill="1" applyBorder="1" applyProtection="1">
      <protection locked="0"/>
    </xf>
    <xf numFmtId="0" fontId="30" fillId="0" borderId="1" xfId="2" applyFont="1" applyFill="1" applyBorder="1" applyAlignment="1" applyProtection="1">
      <alignment horizontal="center" vertical="center"/>
      <protection locked="0"/>
    </xf>
    <xf numFmtId="0" fontId="30" fillId="0" borderId="11" xfId="2" applyFont="1" applyFill="1" applyBorder="1" applyAlignment="1" applyProtection="1">
      <alignment horizontal="center"/>
      <protection locked="0"/>
    </xf>
    <xf numFmtId="0" fontId="30" fillId="0" borderId="11" xfId="2" applyFont="1" applyFill="1" applyBorder="1" applyAlignment="1" applyProtection="1">
      <alignment horizontal="center" vertical="center"/>
      <protection locked="0"/>
    </xf>
    <xf numFmtId="0" fontId="30" fillId="0" borderId="7" xfId="2" applyFont="1" applyFill="1" applyBorder="1" applyAlignment="1" applyProtection="1">
      <alignment horizontal="center" vertical="center"/>
      <protection locked="0"/>
    </xf>
    <xf numFmtId="180" fontId="30" fillId="0" borderId="3" xfId="2" applyNumberFormat="1" applyFont="1" applyFill="1" applyBorder="1" applyProtection="1">
      <protection locked="0"/>
    </xf>
    <xf numFmtId="180" fontId="30" fillId="0" borderId="17" xfId="2" applyNumberFormat="1" applyFont="1" applyFill="1" applyBorder="1"/>
    <xf numFmtId="180" fontId="30" fillId="0" borderId="5" xfId="2" applyNumberFormat="1" applyFont="1" applyFill="1" applyBorder="1"/>
    <xf numFmtId="0" fontId="30" fillId="0" borderId="7" xfId="2" applyFont="1" applyFill="1" applyBorder="1" applyAlignment="1" applyProtection="1">
      <alignment horizontal="center"/>
      <protection locked="0"/>
    </xf>
    <xf numFmtId="180" fontId="30" fillId="0" borderId="8" xfId="2" applyNumberFormat="1" applyFont="1" applyFill="1" applyBorder="1"/>
    <xf numFmtId="180" fontId="30" fillId="0" borderId="3" xfId="2" applyNumberFormat="1" applyFont="1" applyFill="1" applyBorder="1"/>
    <xf numFmtId="0" fontId="39" fillId="0" borderId="6" xfId="0" applyFont="1" applyBorder="1" applyAlignment="1">
      <alignment horizontal="center" vertical="center"/>
    </xf>
    <xf numFmtId="181" fontId="39" fillId="0" borderId="12" xfId="14" applyNumberFormat="1" applyFont="1" applyBorder="1" applyAlignment="1">
      <alignment horizontal="right" vertical="center"/>
    </xf>
    <xf numFmtId="181" fontId="39" fillId="0" borderId="9" xfId="14" applyNumberFormat="1" applyFont="1" applyBorder="1" applyAlignment="1">
      <alignment horizontal="right" vertical="center"/>
    </xf>
    <xf numFmtId="0" fontId="30" fillId="0" borderId="0" xfId="0" applyFont="1" applyAlignment="1">
      <alignment horizontal="centerContinuous" vertical="center"/>
    </xf>
    <xf numFmtId="0" fontId="18" fillId="0" borderId="0" xfId="0" applyFont="1" applyAlignment="1">
      <alignment vertical="center"/>
    </xf>
    <xf numFmtId="0" fontId="30" fillId="0" borderId="7" xfId="0" applyFont="1" applyFill="1" applyBorder="1" applyAlignment="1" applyProtection="1">
      <alignment horizontal="center" vertical="center"/>
      <protection locked="0"/>
    </xf>
    <xf numFmtId="0" fontId="14" fillId="0" borderId="7" xfId="0" applyFont="1" applyFill="1" applyBorder="1" applyAlignment="1" applyProtection="1">
      <alignment horizontal="center" vertical="center"/>
      <protection locked="0"/>
    </xf>
    <xf numFmtId="182" fontId="30" fillId="0" borderId="1" xfId="0" applyNumberFormat="1" applyFont="1" applyBorder="1" applyAlignment="1" applyProtection="1">
      <alignment horizontal="center" vertical="center"/>
      <protection locked="0"/>
    </xf>
    <xf numFmtId="181" fontId="30" fillId="0" borderId="7" xfId="14" applyNumberFormat="1" applyFont="1" applyBorder="1" applyAlignment="1" applyProtection="1">
      <alignment horizontal="right" vertical="center"/>
      <protection locked="0"/>
    </xf>
    <xf numFmtId="10" fontId="30" fillId="0" borderId="7" xfId="0" applyNumberFormat="1" applyFont="1" applyBorder="1" applyAlignment="1" applyProtection="1">
      <alignment horizontal="right" vertical="center"/>
      <protection locked="0"/>
    </xf>
    <xf numFmtId="10" fontId="30" fillId="0" borderId="23" xfId="0" applyNumberFormat="1" applyFont="1" applyBorder="1" applyAlignment="1" applyProtection="1">
      <alignment horizontal="right" vertical="center"/>
      <protection locked="0"/>
    </xf>
    <xf numFmtId="181" fontId="30" fillId="0" borderId="3" xfId="14" applyNumberFormat="1" applyFont="1" applyBorder="1" applyAlignment="1" applyProtection="1">
      <alignment horizontal="right" vertical="center"/>
      <protection locked="0"/>
    </xf>
    <xf numFmtId="0" fontId="30" fillId="0" borderId="1" xfId="0" applyFont="1" applyBorder="1" applyAlignment="1" applyProtection="1">
      <alignment horizontal="center" vertical="center"/>
      <protection locked="0"/>
    </xf>
    <xf numFmtId="181" fontId="30" fillId="0" borderId="1" xfId="14" applyNumberFormat="1" applyFont="1" applyBorder="1" applyAlignment="1" applyProtection="1">
      <alignment horizontal="right" vertical="center"/>
      <protection locked="0"/>
    </xf>
    <xf numFmtId="10" fontId="30" fillId="0" borderId="33" xfId="0" applyNumberFormat="1" applyFont="1" applyBorder="1" applyAlignment="1" applyProtection="1">
      <alignment horizontal="right" vertical="center"/>
      <protection locked="0"/>
    </xf>
    <xf numFmtId="10" fontId="30" fillId="0" borderId="1" xfId="0" applyNumberFormat="1" applyFont="1" applyBorder="1" applyAlignment="1" applyProtection="1">
      <alignment horizontal="right" vertical="center"/>
      <protection locked="0"/>
    </xf>
    <xf numFmtId="10" fontId="30" fillId="0" borderId="15" xfId="0" applyNumberFormat="1" applyFont="1" applyBorder="1" applyAlignment="1" applyProtection="1">
      <alignment horizontal="right" vertical="center"/>
      <protection locked="0"/>
    </xf>
    <xf numFmtId="181" fontId="30" fillId="0" borderId="10" xfId="14" applyNumberFormat="1" applyFont="1" applyBorder="1" applyAlignment="1" applyProtection="1">
      <alignment horizontal="right" vertical="center"/>
      <protection locked="0"/>
    </xf>
    <xf numFmtId="0" fontId="30" fillId="0" borderId="7" xfId="0" applyFont="1" applyBorder="1" applyAlignment="1" applyProtection="1">
      <alignment horizontal="center" vertical="center"/>
      <protection locked="0"/>
    </xf>
    <xf numFmtId="181" fontId="30" fillId="0" borderId="24" xfId="14" applyNumberFormat="1" applyFont="1" applyBorder="1" applyAlignment="1" applyProtection="1">
      <alignment horizontal="right" vertical="center"/>
      <protection locked="0"/>
    </xf>
    <xf numFmtId="10" fontId="30" fillId="0" borderId="25" xfId="0" applyNumberFormat="1" applyFont="1" applyBorder="1" applyAlignment="1" applyProtection="1">
      <alignment horizontal="right" vertical="center"/>
      <protection locked="0"/>
    </xf>
    <xf numFmtId="49" fontId="30" fillId="0" borderId="7" xfId="0" applyNumberFormat="1" applyFont="1" applyBorder="1" applyAlignment="1" applyProtection="1">
      <alignment horizontal="center" vertical="center"/>
      <protection locked="0"/>
    </xf>
    <xf numFmtId="181" fontId="30" fillId="0" borderId="6" xfId="14" applyNumberFormat="1" applyFont="1" applyBorder="1" applyAlignment="1" applyProtection="1">
      <alignment horizontal="right" vertical="center"/>
      <protection locked="0"/>
    </xf>
    <xf numFmtId="10" fontId="30" fillId="0" borderId="12" xfId="0" applyNumberFormat="1" applyFont="1" applyBorder="1" applyAlignment="1" applyProtection="1">
      <alignment horizontal="right" vertical="center"/>
      <protection locked="0"/>
    </xf>
    <xf numFmtId="49" fontId="39" fillId="0" borderId="7" xfId="0" applyNumberFormat="1" applyFont="1" applyBorder="1" applyAlignment="1" applyProtection="1">
      <alignment horizontal="center" vertical="center"/>
      <protection locked="0"/>
    </xf>
    <xf numFmtId="181" fontId="39" fillId="0" borderId="7" xfId="14" applyNumberFormat="1" applyFont="1" applyBorder="1" applyAlignment="1" applyProtection="1">
      <alignment horizontal="right" vertical="center"/>
      <protection locked="0"/>
    </xf>
    <xf numFmtId="181" fontId="39" fillId="0" borderId="56" xfId="14" applyNumberFormat="1" applyFont="1" applyBorder="1" applyAlignment="1" applyProtection="1">
      <alignment horizontal="right" vertical="center"/>
      <protection locked="0"/>
    </xf>
    <xf numFmtId="10" fontId="39" fillId="0" borderId="56" xfId="0" applyNumberFormat="1" applyFont="1" applyBorder="1" applyAlignment="1" applyProtection="1">
      <alignment horizontal="right" vertical="center"/>
      <protection locked="0"/>
    </xf>
    <xf numFmtId="10" fontId="39" fillId="0" borderId="7" xfId="0" applyNumberFormat="1" applyFont="1" applyBorder="1" applyAlignment="1" applyProtection="1">
      <alignment horizontal="right" vertical="center"/>
      <protection locked="0"/>
    </xf>
    <xf numFmtId="0" fontId="39" fillId="0" borderId="0" xfId="0" applyFont="1" applyAlignment="1">
      <alignment vertical="center"/>
    </xf>
    <xf numFmtId="0" fontId="21" fillId="0" borderId="0" xfId="0" applyFont="1" applyAlignment="1">
      <alignment vertical="center"/>
    </xf>
    <xf numFmtId="49" fontId="29" fillId="0" borderId="0" xfId="0" applyNumberFormat="1" applyFont="1" applyBorder="1" applyAlignment="1" applyProtection="1">
      <alignment horizontal="center" vertical="center"/>
      <protection locked="0"/>
    </xf>
    <xf numFmtId="0" fontId="29" fillId="0" borderId="0" xfId="0" applyFont="1" applyBorder="1" applyAlignment="1" applyProtection="1">
      <alignment horizontal="right" vertical="center"/>
      <protection locked="0"/>
    </xf>
    <xf numFmtId="10" fontId="29" fillId="0" borderId="0" xfId="0" applyNumberFormat="1" applyFont="1" applyBorder="1" applyAlignment="1" applyProtection="1">
      <alignment horizontal="right" vertical="center"/>
      <protection locked="0"/>
    </xf>
    <xf numFmtId="0" fontId="30" fillId="0" borderId="0" xfId="0" applyFont="1" applyBorder="1" applyAlignment="1" applyProtection="1">
      <alignment horizontal="center" vertical="center"/>
      <protection locked="0"/>
    </xf>
    <xf numFmtId="0" fontId="30" fillId="0" borderId="0" xfId="0" applyFont="1" applyBorder="1" applyAlignment="1" applyProtection="1">
      <alignment horizontal="right" vertical="center"/>
      <protection locked="0"/>
    </xf>
    <xf numFmtId="49" fontId="30" fillId="0" borderId="0" xfId="0" applyNumberFormat="1" applyFont="1" applyBorder="1" applyAlignment="1" applyProtection="1">
      <alignment horizontal="right" vertical="center"/>
      <protection locked="0"/>
    </xf>
    <xf numFmtId="0" fontId="31" fillId="0" borderId="0" xfId="0" applyFont="1" applyBorder="1" applyAlignment="1" applyProtection="1">
      <alignment horizontal="right" vertical="center"/>
      <protection locked="0"/>
    </xf>
    <xf numFmtId="0" fontId="31" fillId="0" borderId="0" xfId="0" applyFont="1" applyAlignment="1">
      <alignment horizontal="center" vertical="center"/>
    </xf>
    <xf numFmtId="0" fontId="29" fillId="0" borderId="0" xfId="0" applyFont="1" applyAlignment="1">
      <alignment horizontal="center" vertical="center"/>
    </xf>
    <xf numFmtId="0" fontId="39" fillId="0" borderId="5" xfId="1" applyFont="1" applyBorder="1" applyAlignment="1">
      <alignment horizontal="center" vertical="center"/>
    </xf>
    <xf numFmtId="176" fontId="39" fillId="0" borderId="0" xfId="1" applyNumberFormat="1" applyFont="1" applyBorder="1" applyAlignment="1">
      <alignment horizontal="right" vertical="center"/>
    </xf>
    <xf numFmtId="0" fontId="29" fillId="0" borderId="0" xfId="2" applyFont="1" applyBorder="1" applyAlignment="1"/>
    <xf numFmtId="0" fontId="30" fillId="0" borderId="4" xfId="2" applyFont="1" applyBorder="1" applyAlignment="1">
      <alignment horizontal="center" vertical="center"/>
    </xf>
    <xf numFmtId="0" fontId="14" fillId="0" borderId="4" xfId="2" applyFont="1" applyBorder="1" applyAlignment="1">
      <alignment horizontal="center" vertical="center" wrapText="1"/>
    </xf>
    <xf numFmtId="3" fontId="30" fillId="0" borderId="0" xfId="0" applyNumberFormat="1" applyFont="1"/>
    <xf numFmtId="0" fontId="39" fillId="0" borderId="2" xfId="2" applyFont="1" applyBorder="1"/>
    <xf numFmtId="179" fontId="39" fillId="0" borderId="2" xfId="3" applyNumberFormat="1" applyFont="1" applyBorder="1" applyAlignment="1">
      <alignment vertical="center"/>
    </xf>
    <xf numFmtId="179" fontId="39" fillId="0" borderId="6" xfId="3" applyNumberFormat="1" applyFont="1" applyBorder="1" applyAlignment="1" applyProtection="1">
      <alignment vertical="center"/>
    </xf>
    <xf numFmtId="179" fontId="39" fillId="0" borderId="2" xfId="6" applyNumberFormat="1" applyFont="1" applyBorder="1" applyAlignment="1">
      <alignment vertical="center"/>
    </xf>
    <xf numFmtId="179" fontId="30" fillId="0" borderId="2" xfId="3" applyNumberFormat="1" applyFont="1" applyBorder="1" applyAlignment="1">
      <alignment vertical="center"/>
    </xf>
    <xf numFmtId="0" fontId="52" fillId="0" borderId="0" xfId="12" applyFont="1">
      <alignment vertical="center"/>
    </xf>
    <xf numFmtId="0" fontId="30" fillId="0" borderId="35" xfId="12" applyFont="1" applyBorder="1" applyAlignment="1">
      <alignment horizontal="right" vertical="center"/>
    </xf>
    <xf numFmtId="0" fontId="30" fillId="0" borderId="48" xfId="12" applyFont="1" applyBorder="1">
      <alignment vertical="center"/>
    </xf>
    <xf numFmtId="0" fontId="30" fillId="0" borderId="49" xfId="12" applyFont="1" applyBorder="1">
      <alignment vertical="center"/>
    </xf>
    <xf numFmtId="0" fontId="30" fillId="0" borderId="50" xfId="12" applyFont="1" applyBorder="1">
      <alignment vertical="center"/>
    </xf>
    <xf numFmtId="0" fontId="30" fillId="0" borderId="51" xfId="12" applyFont="1" applyBorder="1" applyAlignment="1">
      <alignment horizontal="right" vertical="center"/>
    </xf>
    <xf numFmtId="0" fontId="30" fillId="0" borderId="38" xfId="12" applyFont="1" applyBorder="1">
      <alignment vertical="center"/>
    </xf>
    <xf numFmtId="0" fontId="30" fillId="0" borderId="7" xfId="12" applyFont="1" applyBorder="1" applyAlignment="1">
      <alignment horizontal="center" vertical="center"/>
    </xf>
    <xf numFmtId="0" fontId="14" fillId="0" borderId="7" xfId="12" applyFont="1" applyBorder="1" applyAlignment="1">
      <alignment horizontal="center" vertical="center"/>
    </xf>
    <xf numFmtId="0" fontId="30" fillId="0" borderId="23" xfId="12" applyFont="1" applyBorder="1" applyAlignment="1">
      <alignment horizontal="center" vertical="center"/>
    </xf>
    <xf numFmtId="0" fontId="30" fillId="0" borderId="53" xfId="12" applyFont="1" applyBorder="1" applyAlignment="1">
      <alignment horizontal="center" vertical="center"/>
    </xf>
    <xf numFmtId="181" fontId="30" fillId="0" borderId="7" xfId="14" applyNumberFormat="1" applyFont="1" applyFill="1" applyBorder="1" applyAlignment="1">
      <alignment horizontal="center" vertical="center"/>
    </xf>
    <xf numFmtId="10" fontId="30" fillId="0" borderId="39" xfId="12" applyNumberFormat="1" applyFont="1" applyFill="1" applyBorder="1" applyAlignment="1">
      <alignment horizontal="right" vertical="center"/>
    </xf>
    <xf numFmtId="0" fontId="30" fillId="0" borderId="51" xfId="12" applyFont="1" applyBorder="1" applyAlignment="1">
      <alignment horizontal="center" vertical="center"/>
    </xf>
    <xf numFmtId="181" fontId="30" fillId="0" borderId="11" xfId="14" applyNumberFormat="1" applyFont="1" applyFill="1" applyBorder="1" applyAlignment="1">
      <alignment horizontal="center" vertical="center"/>
    </xf>
    <xf numFmtId="10" fontId="30" fillId="0" borderId="42" xfId="12" applyNumberFormat="1" applyFont="1" applyFill="1" applyBorder="1" applyAlignment="1">
      <alignment horizontal="right" vertical="center"/>
    </xf>
    <xf numFmtId="0" fontId="30" fillId="0" borderId="55" xfId="12" applyFont="1" applyBorder="1" applyAlignment="1">
      <alignment horizontal="center" vertical="center"/>
    </xf>
    <xf numFmtId="181" fontId="30" fillId="0" borderId="1" xfId="14" applyNumberFormat="1" applyFont="1" applyFill="1" applyBorder="1" applyAlignment="1">
      <alignment horizontal="center" vertical="center"/>
    </xf>
    <xf numFmtId="10" fontId="30" fillId="0" borderId="33" xfId="12" applyNumberFormat="1" applyFont="1" applyFill="1" applyBorder="1" applyAlignment="1">
      <alignment horizontal="right" vertical="center"/>
    </xf>
    <xf numFmtId="0" fontId="39" fillId="0" borderId="54" xfId="12" applyFont="1" applyBorder="1" applyAlignment="1">
      <alignment horizontal="center" vertical="center"/>
    </xf>
    <xf numFmtId="181" fontId="39" fillId="0" borderId="24" xfId="14" applyNumberFormat="1" applyFont="1" applyFill="1" applyBorder="1" applyAlignment="1">
      <alignment horizontal="center" vertical="center"/>
    </xf>
    <xf numFmtId="10" fontId="39" fillId="0" borderId="25" xfId="12" applyNumberFormat="1" applyFont="1" applyFill="1" applyBorder="1" applyAlignment="1">
      <alignment horizontal="right" vertical="center"/>
    </xf>
    <xf numFmtId="0" fontId="29" fillId="0" borderId="0" xfId="12" applyFont="1">
      <alignment vertical="center"/>
    </xf>
    <xf numFmtId="0" fontId="53" fillId="0" borderId="0" xfId="12" applyFont="1">
      <alignment vertical="center"/>
    </xf>
    <xf numFmtId="0" fontId="11" fillId="0" borderId="0" xfId="3" applyFont="1" applyBorder="1" applyAlignment="1">
      <alignment horizontal="left" vertical="top"/>
    </xf>
    <xf numFmtId="0" fontId="11" fillId="0" borderId="0" xfId="2" applyFont="1" applyBorder="1" applyAlignment="1">
      <alignment horizontal="left" vertical="top"/>
    </xf>
    <xf numFmtId="0" fontId="30" fillId="0" borderId="34" xfId="3" applyFont="1" applyBorder="1" applyAlignment="1">
      <alignment horizontal="center" wrapText="1"/>
    </xf>
    <xf numFmtId="0" fontId="30" fillId="0" borderId="16" xfId="3" applyFont="1" applyBorder="1" applyAlignment="1">
      <alignment horizontal="center" wrapText="1"/>
    </xf>
    <xf numFmtId="0" fontId="30" fillId="0" borderId="8" xfId="3" applyFont="1" applyBorder="1" applyAlignment="1">
      <alignment horizontal="center" vertical="center"/>
    </xf>
    <xf numFmtId="0" fontId="30" fillId="0" borderId="3" xfId="3" applyFont="1" applyBorder="1" applyAlignment="1">
      <alignment horizontal="center" vertical="center"/>
    </xf>
    <xf numFmtId="0" fontId="30" fillId="0" borderId="13" xfId="3" applyFont="1" applyBorder="1" applyAlignment="1">
      <alignment horizontal="center" vertical="center"/>
    </xf>
    <xf numFmtId="0" fontId="11" fillId="0" borderId="0" xfId="12" applyFont="1" applyBorder="1" applyAlignment="1">
      <alignment horizontal="left" vertical="center"/>
    </xf>
    <xf numFmtId="0" fontId="29" fillId="0" borderId="0" xfId="12" applyFont="1" applyBorder="1" applyAlignment="1">
      <alignment horizontal="left" vertical="center"/>
    </xf>
    <xf numFmtId="0" fontId="30" fillId="0" borderId="1" xfId="12" applyFont="1" applyBorder="1" applyAlignment="1">
      <alignment horizontal="center" vertical="center" wrapText="1"/>
    </xf>
    <xf numFmtId="0" fontId="30" fillId="0" borderId="12" xfId="12" applyFont="1" applyBorder="1" applyAlignment="1">
      <alignment horizontal="center" vertical="center" wrapText="1"/>
    </xf>
    <xf numFmtId="0" fontId="30" fillId="0" borderId="2" xfId="12" applyFont="1" applyBorder="1" applyAlignment="1">
      <alignment horizontal="center" vertical="center"/>
    </xf>
    <xf numFmtId="0" fontId="30" fillId="0" borderId="52" xfId="12" applyFont="1" applyBorder="1" applyAlignment="1">
      <alignment horizontal="center" vertical="center"/>
    </xf>
    <xf numFmtId="0" fontId="30" fillId="0" borderId="0" xfId="12" applyFont="1" applyAlignment="1">
      <alignment vertical="center" wrapText="1"/>
    </xf>
    <xf numFmtId="0" fontId="30" fillId="0" borderId="1" xfId="1" applyFont="1" applyBorder="1" applyAlignment="1">
      <alignment horizontal="center"/>
    </xf>
    <xf numFmtId="0" fontId="30" fillId="0" borderId="12" xfId="2" applyFont="1" applyBorder="1" applyAlignment="1"/>
    <xf numFmtId="0" fontId="30" fillId="3" borderId="8" xfId="3" applyFont="1" applyFill="1" applyBorder="1" applyAlignment="1">
      <alignment horizontal="center"/>
    </xf>
    <xf numFmtId="0" fontId="30" fillId="0" borderId="4" xfId="2" applyFont="1" applyBorder="1" applyAlignment="1">
      <alignment horizontal="center"/>
    </xf>
    <xf numFmtId="0" fontId="30" fillId="0" borderId="3" xfId="2" applyFont="1" applyBorder="1" applyAlignment="1"/>
    <xf numFmtId="0" fontId="30" fillId="0" borderId="8" xfId="2" applyFont="1" applyBorder="1" applyAlignment="1">
      <alignment horizontal="center"/>
    </xf>
    <xf numFmtId="0" fontId="30" fillId="0" borderId="4" xfId="2" applyFont="1" applyBorder="1" applyAlignment="1"/>
    <xf numFmtId="0" fontId="30" fillId="3" borderId="4" xfId="3" applyFont="1" applyFill="1" applyBorder="1" applyAlignment="1">
      <alignment horizontal="center"/>
    </xf>
    <xf numFmtId="0" fontId="29" fillId="0" borderId="0" xfId="3" applyFont="1" applyBorder="1" applyAlignment="1">
      <alignment horizontal="left" wrapText="1"/>
    </xf>
    <xf numFmtId="0" fontId="29" fillId="0" borderId="0" xfId="2" applyFont="1" applyBorder="1" applyAlignment="1">
      <alignment horizontal="left"/>
    </xf>
    <xf numFmtId="0" fontId="29" fillId="0" borderId="0" xfId="2" applyFont="1" applyBorder="1" applyAlignment="1"/>
    <xf numFmtId="0" fontId="30" fillId="0" borderId="13" xfId="1" applyFont="1" applyBorder="1" applyAlignment="1">
      <alignment horizontal="center"/>
    </xf>
    <xf numFmtId="0" fontId="30" fillId="0" borderId="2" xfId="2" applyFont="1" applyBorder="1" applyAlignment="1"/>
    <xf numFmtId="0" fontId="30" fillId="0" borderId="13" xfId="2" applyFont="1" applyBorder="1" applyAlignment="1"/>
    <xf numFmtId="0" fontId="30" fillId="0" borderId="10" xfId="2" applyFont="1" applyBorder="1" applyAlignment="1">
      <alignment horizontal="center"/>
    </xf>
    <xf numFmtId="0" fontId="30" fillId="0" borderId="6" xfId="2" applyFont="1" applyBorder="1" applyAlignment="1">
      <alignment horizontal="center"/>
    </xf>
    <xf numFmtId="0" fontId="30" fillId="0" borderId="3" xfId="2" applyFont="1" applyBorder="1" applyAlignment="1">
      <alignment horizontal="center"/>
    </xf>
    <xf numFmtId="0" fontId="30" fillId="0" borderId="13" xfId="2" applyFont="1" applyBorder="1" applyAlignment="1">
      <alignment horizontal="center"/>
    </xf>
    <xf numFmtId="0" fontId="30" fillId="0" borderId="2" xfId="2" applyFont="1" applyBorder="1" applyAlignment="1">
      <alignment horizontal="center"/>
    </xf>
    <xf numFmtId="0" fontId="30" fillId="0" borderId="10" xfId="2" applyFont="1" applyFill="1" applyBorder="1" applyAlignment="1">
      <alignment horizontal="center" vertical="center"/>
    </xf>
    <xf numFmtId="0" fontId="30" fillId="0" borderId="6" xfId="2" applyFont="1" applyFill="1" applyBorder="1" applyAlignment="1">
      <alignment horizontal="center" vertical="center"/>
    </xf>
    <xf numFmtId="0" fontId="30" fillId="0" borderId="8" xfId="3" applyFont="1" applyFill="1" applyBorder="1" applyAlignment="1">
      <alignment horizontal="center"/>
    </xf>
    <xf numFmtId="0" fontId="30" fillId="0" borderId="4" xfId="3" applyFont="1" applyFill="1" applyBorder="1" applyAlignment="1">
      <alignment horizontal="center"/>
    </xf>
    <xf numFmtId="177" fontId="14" fillId="0" borderId="10" xfId="8" applyNumberFormat="1" applyFont="1" applyFill="1" applyBorder="1" applyAlignment="1">
      <alignment horizontal="center" vertical="center"/>
    </xf>
    <xf numFmtId="177" fontId="14" fillId="0" borderId="6" xfId="8" applyNumberFormat="1" applyFont="1" applyFill="1" applyBorder="1" applyAlignment="1">
      <alignment horizontal="center" vertical="center"/>
    </xf>
    <xf numFmtId="177" fontId="14" fillId="0" borderId="8" xfId="8" applyNumberFormat="1" applyFont="1" applyFill="1" applyBorder="1" applyAlignment="1">
      <alignment horizontal="center" vertical="center"/>
    </xf>
    <xf numFmtId="177" fontId="14" fillId="0" borderId="4" xfId="8" applyNumberFormat="1" applyFont="1" applyFill="1" applyBorder="1" applyAlignment="1">
      <alignment horizontal="center" vertical="center"/>
    </xf>
    <xf numFmtId="0" fontId="30" fillId="0" borderId="7" xfId="2" applyFont="1" applyFill="1" applyBorder="1" applyAlignment="1">
      <alignment horizontal="center" vertical="center"/>
    </xf>
    <xf numFmtId="0" fontId="30" fillId="0" borderId="1" xfId="2" applyFont="1" applyFill="1" applyBorder="1" applyAlignment="1">
      <alignment horizontal="center" vertical="center" wrapText="1"/>
    </xf>
    <xf numFmtId="0" fontId="30" fillId="0" borderId="12" xfId="2" applyFont="1" applyFill="1" applyBorder="1" applyAlignment="1">
      <alignment horizontal="center" vertical="center" wrapText="1"/>
    </xf>
    <xf numFmtId="0" fontId="30" fillId="0" borderId="7" xfId="2" applyFont="1" applyFill="1" applyBorder="1" applyAlignment="1">
      <alignment horizontal="center"/>
    </xf>
    <xf numFmtId="0" fontId="30" fillId="0" borderId="7" xfId="2" applyFont="1" applyBorder="1" applyAlignment="1">
      <alignment horizontal="center" vertical="center"/>
    </xf>
    <xf numFmtId="0" fontId="30" fillId="0" borderId="1" xfId="2" applyFont="1" applyBorder="1" applyAlignment="1">
      <alignment horizontal="center" vertical="center"/>
    </xf>
    <xf numFmtId="0" fontId="14" fillId="0" borderId="7" xfId="2" applyFont="1" applyBorder="1" applyAlignment="1">
      <alignment horizontal="center" vertical="center" wrapText="1"/>
    </xf>
    <xf numFmtId="0" fontId="30" fillId="0" borderId="1" xfId="2" applyFont="1" applyBorder="1" applyAlignment="1">
      <alignment horizontal="center" vertical="center" wrapText="1"/>
    </xf>
    <xf numFmtId="0" fontId="30" fillId="0" borderId="8" xfId="2" applyFont="1" applyBorder="1" applyAlignment="1">
      <alignment horizontal="center" vertical="center"/>
    </xf>
    <xf numFmtId="0" fontId="30" fillId="0" borderId="4" xfId="2" applyFont="1" applyBorder="1" applyAlignment="1">
      <alignment horizontal="center" vertical="center"/>
    </xf>
    <xf numFmtId="0" fontId="30" fillId="0" borderId="3" xfId="2" applyFont="1" applyBorder="1" applyAlignment="1">
      <alignment horizontal="center" vertical="center"/>
    </xf>
    <xf numFmtId="0" fontId="30" fillId="0" borderId="7" xfId="2" applyFont="1" applyBorder="1" applyAlignment="1">
      <alignment horizontal="center" vertical="center" wrapText="1"/>
    </xf>
    <xf numFmtId="0" fontId="29" fillId="0" borderId="0" xfId="2" applyFont="1" applyFill="1" applyBorder="1" applyAlignment="1">
      <alignment horizontal="left" vertical="center" wrapText="1"/>
    </xf>
    <xf numFmtId="0" fontId="30" fillId="0" borderId="10" xfId="2" applyFont="1" applyFill="1" applyBorder="1" applyAlignment="1">
      <alignment horizontal="center" vertical="center" wrapText="1"/>
    </xf>
    <xf numFmtId="0" fontId="30" fillId="0" borderId="6" xfId="2" applyFont="1" applyFill="1" applyBorder="1" applyAlignment="1">
      <alignment horizontal="center" vertical="center" wrapText="1"/>
    </xf>
    <xf numFmtId="0" fontId="30" fillId="0" borderId="0" xfId="2" applyFont="1" applyFill="1" applyBorder="1" applyAlignment="1">
      <alignment horizontal="center" vertical="center" wrapText="1"/>
    </xf>
    <xf numFmtId="0" fontId="30" fillId="0" borderId="2" xfId="2" applyFont="1" applyFill="1" applyBorder="1" applyAlignment="1">
      <alignment horizontal="center" vertical="center" wrapText="1"/>
    </xf>
    <xf numFmtId="0" fontId="14" fillId="0" borderId="13" xfId="2" applyFont="1" applyFill="1" applyBorder="1" applyAlignment="1">
      <alignment horizontal="center" vertical="center"/>
    </xf>
    <xf numFmtId="0" fontId="14" fillId="0" borderId="0" xfId="2" applyFont="1" applyFill="1" applyBorder="1" applyAlignment="1">
      <alignment horizontal="center" vertical="center"/>
    </xf>
    <xf numFmtId="0" fontId="14" fillId="0" borderId="2" xfId="2" applyFont="1" applyFill="1" applyBorder="1" applyAlignment="1">
      <alignment horizontal="center" vertical="center"/>
    </xf>
    <xf numFmtId="0" fontId="14" fillId="0" borderId="1" xfId="2" applyFont="1" applyFill="1" applyBorder="1" applyAlignment="1">
      <alignment horizontal="center" vertical="center" wrapText="1"/>
    </xf>
    <xf numFmtId="0" fontId="16" fillId="0" borderId="11" xfId="2" applyFont="1" applyFill="1" applyBorder="1" applyAlignment="1">
      <alignment horizontal="center" vertical="center" wrapText="1"/>
    </xf>
    <xf numFmtId="0" fontId="16" fillId="0" borderId="12" xfId="2" applyFont="1" applyFill="1" applyBorder="1" applyAlignment="1">
      <alignment horizontal="center" vertical="center" wrapText="1"/>
    </xf>
    <xf numFmtId="0" fontId="30" fillId="0" borderId="8" xfId="2" applyFont="1" applyFill="1" applyBorder="1" applyAlignment="1">
      <alignment horizontal="center" vertical="center" wrapText="1"/>
    </xf>
    <xf numFmtId="0" fontId="30" fillId="0" borderId="4" xfId="2" applyFont="1" applyFill="1" applyBorder="1" applyAlignment="1">
      <alignment horizontal="center" vertical="center" wrapText="1"/>
    </xf>
    <xf numFmtId="0" fontId="31" fillId="0" borderId="0" xfId="0" applyFont="1" applyAlignment="1">
      <alignment vertical="center" wrapText="1"/>
    </xf>
    <xf numFmtId="0" fontId="29" fillId="0" borderId="2" xfId="0" applyNumberFormat="1" applyFont="1" applyBorder="1" applyAlignment="1">
      <alignment vertical="center"/>
    </xf>
    <xf numFmtId="0" fontId="29" fillId="0" borderId="2" xfId="0" applyFont="1" applyBorder="1" applyAlignment="1">
      <alignment vertical="center"/>
    </xf>
    <xf numFmtId="0" fontId="29" fillId="0" borderId="0" xfId="0" applyFont="1" applyAlignment="1">
      <alignment horizontal="left" vertical="center"/>
    </xf>
    <xf numFmtId="0" fontId="14" fillId="0" borderId="2" xfId="0" applyFont="1" applyBorder="1" applyAlignment="1">
      <alignment horizontal="center" vertical="center"/>
    </xf>
    <xf numFmtId="0" fontId="30" fillId="0" borderId="2" xfId="0" applyFont="1" applyBorder="1" applyAlignment="1">
      <alignment horizontal="center" vertical="center"/>
    </xf>
    <xf numFmtId="31" fontId="13" fillId="0" borderId="0" xfId="0" applyNumberFormat="1" applyFont="1" applyBorder="1" applyAlignment="1" applyProtection="1">
      <alignment horizontal="left" vertical="center"/>
      <protection locked="0"/>
    </xf>
    <xf numFmtId="0" fontId="13" fillId="0" borderId="0" xfId="0" applyFont="1" applyBorder="1" applyAlignment="1">
      <alignment horizontal="left" vertical="center"/>
    </xf>
    <xf numFmtId="0" fontId="30" fillId="0" borderId="7" xfId="0" applyFont="1" applyFill="1" applyBorder="1" applyAlignment="1" applyProtection="1">
      <alignment horizontal="center" vertical="center"/>
      <protection locked="0"/>
    </xf>
    <xf numFmtId="0" fontId="30" fillId="0" borderId="7" xfId="0" applyFont="1" applyFill="1" applyBorder="1" applyAlignment="1" applyProtection="1">
      <alignment horizontal="center" vertical="center" wrapText="1"/>
      <protection locked="0"/>
    </xf>
    <xf numFmtId="0" fontId="30" fillId="0" borderId="8" xfId="0" applyFont="1" applyFill="1" applyBorder="1" applyAlignment="1" applyProtection="1">
      <alignment horizontal="center" vertical="center"/>
      <protection locked="0"/>
    </xf>
    <xf numFmtId="0" fontId="30" fillId="0" borderId="3" xfId="0" applyFont="1" applyFill="1" applyBorder="1" applyAlignment="1" applyProtection="1">
      <alignment horizontal="center" vertical="center"/>
      <protection locked="0"/>
    </xf>
  </cellXfs>
  <cellStyles count="16">
    <cellStyle name="一般" xfId="0" builtinId="0"/>
    <cellStyle name="一般 2" xfId="9"/>
    <cellStyle name="一般 2 2" xfId="12"/>
    <cellStyle name="一般 3" xfId="10"/>
    <cellStyle name="一般 4" xfId="11"/>
    <cellStyle name="一般 5" xfId="13"/>
    <cellStyle name="一般_89cy" xfId="1"/>
    <cellStyle name="一般_93年報資服專利統計" xfId="2"/>
    <cellStyle name="一般_其他檔" xfId="3"/>
    <cellStyle name="一般_專利檔" xfId="4"/>
    <cellStyle name="千分位" xfId="14" builtinId="3"/>
    <cellStyle name="千分位[0]_89cy" xfId="5"/>
    <cellStyle name="千分位[0]_其他檔" xfId="6"/>
    <cellStyle name="千分位_89cy" xfId="7"/>
    <cellStyle name="千分位_其他檔" xfId="8"/>
    <cellStyle name="百分比" xfId="15"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
          <c:order val="0"/>
          <c:tx>
            <c:strRef>
              <c:f>'壹二(1)'!#REF!</c:f>
              <c:strCache>
                <c:ptCount val="1"/>
                <c:pt idx="0">
                  <c:v>#REF!</c:v>
                </c:pt>
              </c:strCache>
            </c:strRef>
          </c:tx>
          <c:spPr>
            <a:ln w="12700">
              <a:solidFill>
                <a:srgbClr val="FF00FF"/>
              </a:solidFill>
              <a:prstDash val="solid"/>
            </a:ln>
          </c:spPr>
          <c:marker>
            <c:symbol val="square"/>
            <c:size val="5"/>
            <c:spPr>
              <a:solidFill>
                <a:srgbClr val="FF00FF"/>
              </a:solidFill>
              <a:ln>
                <a:solidFill>
                  <a:srgbClr val="FF00FF"/>
                </a:solidFill>
                <a:prstDash val="solid"/>
              </a:ln>
            </c:spPr>
          </c:marker>
          <c:cat>
            <c:multiLvlStrRef>
              <c:f>'壹二(1)'!#REF!</c:f>
            </c:multiLvlStrRef>
          </c:cat>
          <c:val>
            <c:numRef>
              <c:f>'壹二(1)'!#REF!</c:f>
              <c:numCache>
                <c:formatCode>General</c:formatCode>
                <c:ptCount val="1"/>
                <c:pt idx="0">
                  <c:v>1</c:v>
                </c:pt>
              </c:numCache>
            </c:numRef>
          </c:val>
          <c:smooth val="0"/>
        </c:ser>
        <c:ser>
          <c:idx val="2"/>
          <c:order val="1"/>
          <c:tx>
            <c:strRef>
              <c:f>'壹二(1)'!#REF!</c:f>
              <c:strCache>
                <c:ptCount val="1"/>
                <c:pt idx="0">
                  <c:v>#REF!</c:v>
                </c:pt>
              </c:strCache>
            </c:strRef>
          </c:tx>
          <c:spPr>
            <a:ln w="12700">
              <a:solidFill>
                <a:srgbClr val="FFFF00"/>
              </a:solidFill>
              <a:prstDash val="solid"/>
            </a:ln>
          </c:spPr>
          <c:marker>
            <c:symbol val="triangle"/>
            <c:size val="5"/>
            <c:spPr>
              <a:solidFill>
                <a:srgbClr val="FFFF00"/>
              </a:solidFill>
              <a:ln>
                <a:solidFill>
                  <a:srgbClr val="FFFF00"/>
                </a:solidFill>
                <a:prstDash val="solid"/>
              </a:ln>
            </c:spPr>
          </c:marker>
          <c:cat>
            <c:multiLvlStrRef>
              <c:f>'壹二(1)'!#REF!</c:f>
            </c:multiLvlStrRef>
          </c:cat>
          <c:val>
            <c:numRef>
              <c:f>'壹二(1)'!#REF!</c:f>
              <c:numCache>
                <c:formatCode>General</c:formatCode>
                <c:ptCount val="1"/>
                <c:pt idx="0">
                  <c:v>1</c:v>
                </c:pt>
              </c:numCache>
            </c:numRef>
          </c:val>
          <c:smooth val="0"/>
        </c:ser>
        <c:ser>
          <c:idx val="3"/>
          <c:order val="2"/>
          <c:tx>
            <c:strRef>
              <c:f>'壹二(1)'!#REF!</c:f>
              <c:strCache>
                <c:ptCount val="1"/>
                <c:pt idx="0">
                  <c:v>#REF!</c:v>
                </c:pt>
              </c:strCache>
            </c:strRef>
          </c:tx>
          <c:spPr>
            <a:ln w="12700">
              <a:solidFill>
                <a:srgbClr val="00FFFF"/>
              </a:solidFill>
              <a:prstDash val="solid"/>
            </a:ln>
          </c:spPr>
          <c:marker>
            <c:symbol val="x"/>
            <c:size val="5"/>
            <c:spPr>
              <a:noFill/>
              <a:ln>
                <a:solidFill>
                  <a:srgbClr val="00FFFF"/>
                </a:solidFill>
                <a:prstDash val="solid"/>
              </a:ln>
            </c:spPr>
          </c:marker>
          <c:cat>
            <c:multiLvlStrRef>
              <c:f>'壹二(1)'!#REF!</c:f>
            </c:multiLvlStrRef>
          </c:cat>
          <c:val>
            <c:numRef>
              <c:f>'壹二(1)'!#REF!</c:f>
              <c:numCache>
                <c:formatCode>General</c:formatCode>
                <c:ptCount val="1"/>
                <c:pt idx="0">
                  <c:v>1</c:v>
                </c:pt>
              </c:numCache>
            </c:numRef>
          </c:val>
          <c:smooth val="0"/>
        </c:ser>
        <c:dLbls>
          <c:showLegendKey val="0"/>
          <c:showVal val="0"/>
          <c:showCatName val="0"/>
          <c:showSerName val="0"/>
          <c:showPercent val="0"/>
          <c:showBubbleSize val="0"/>
        </c:dLbls>
        <c:marker val="1"/>
        <c:smooth val="0"/>
        <c:axId val="80542720"/>
        <c:axId val="86566400"/>
      </c:lineChart>
      <c:catAx>
        <c:axId val="8054272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新細明體"/>
                <a:ea typeface="新細明體"/>
                <a:cs typeface="新細明體"/>
              </a:defRPr>
            </a:pPr>
            <a:endParaRPr lang="zh-TW"/>
          </a:p>
        </c:txPr>
        <c:crossAx val="86566400"/>
        <c:crosses val="autoZero"/>
        <c:auto val="1"/>
        <c:lblAlgn val="ctr"/>
        <c:lblOffset val="100"/>
        <c:tickLblSkip val="1"/>
        <c:tickMarkSkip val="1"/>
        <c:noMultiLvlLbl val="0"/>
      </c:catAx>
      <c:valAx>
        <c:axId val="8656640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新細明體"/>
                <a:ea typeface="新細明體"/>
                <a:cs typeface="新細明體"/>
              </a:defRPr>
            </a:pPr>
            <a:endParaRPr lang="zh-TW"/>
          </a:p>
        </c:txPr>
        <c:crossAx val="80542720"/>
        <c:crosses val="autoZero"/>
        <c:crossBetween val="between"/>
      </c:valAx>
      <c:spPr>
        <a:solidFill>
          <a:srgbClr val="C0C0C0"/>
        </a:solidFill>
        <a:ln w="12700">
          <a:solidFill>
            <a:srgbClr val="808080"/>
          </a:solidFill>
          <a:prstDash val="solid"/>
        </a:ln>
      </c:spPr>
    </c:plotArea>
    <c:legend>
      <c:legendPos val="b"/>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新細明體"/>
              <a:ea typeface="新細明體"/>
              <a:cs typeface="新細明體"/>
            </a:defRPr>
          </a:pPr>
          <a:endParaRPr lang="zh-TW"/>
        </a:p>
      </c:txPr>
    </c:legend>
    <c:plotVisOnly val="1"/>
    <c:dispBlanksAs val="gap"/>
    <c:showDLblsOverMax val="0"/>
  </c:chart>
  <c:spPr>
    <a:solidFill>
      <a:srgbClr val="FFFFFF"/>
    </a:solidFill>
    <a:ln w="3175">
      <a:solidFill>
        <a:srgbClr val="000000"/>
      </a:solidFill>
      <a:prstDash val="solid"/>
    </a:ln>
  </c:spPr>
  <c:txPr>
    <a:bodyPr/>
    <a:lstStyle/>
    <a:p>
      <a:pPr>
        <a:defRPr sz="250" b="0" i="0" u="none" strike="noStrike" baseline="0">
          <a:solidFill>
            <a:srgbClr val="000000"/>
          </a:solidFill>
          <a:latin typeface="新細明體"/>
          <a:ea typeface="新細明體"/>
          <a:cs typeface="新細明體"/>
        </a:defRPr>
      </a:pPr>
      <a:endParaRPr lang="zh-TW"/>
    </a:p>
  </c:txPr>
  <c:printSettings>
    <c:headerFooter alignWithMargins="0"/>
    <c:pageMargins b="1" l="0.75000000000000189" r="0.75000000000000189" t="1" header="0.5" footer="0.5"/>
    <c:pageSetup paperSize="9" orientation="landscape"/>
  </c:printSettings>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28575</xdr:colOff>
      <xdr:row>3</xdr:row>
      <xdr:rowOff>28575</xdr:rowOff>
    </xdr:from>
    <xdr:to>
      <xdr:col>0</xdr:col>
      <xdr:colOff>962025</xdr:colOff>
      <xdr:row>4</xdr:row>
      <xdr:rowOff>0</xdr:rowOff>
    </xdr:to>
    <xdr:sp macro="" textlink="">
      <xdr:nvSpPr>
        <xdr:cNvPr id="2" name="Line 2"/>
        <xdr:cNvSpPr>
          <a:spLocks noChangeShapeType="1"/>
        </xdr:cNvSpPr>
      </xdr:nvSpPr>
      <xdr:spPr bwMode="auto">
        <a:xfrm>
          <a:off x="28575" y="779073"/>
          <a:ext cx="855813" cy="1170497"/>
        </a:xfrm>
        <a:prstGeom prst="line">
          <a:avLst/>
        </a:prstGeom>
        <a:noFill/>
        <a:ln w="9525">
          <a:solidFill>
            <a:srgbClr val="000000"/>
          </a:solidFill>
          <a:round/>
          <a:headEnd/>
          <a:tailEnd/>
        </a:ln>
      </xdr:spPr>
    </xdr:sp>
    <xdr:clientData/>
  </xdr:twoCellAnchor>
  <xdr:twoCellAnchor>
    <xdr:from>
      <xdr:col>0</xdr:col>
      <xdr:colOff>77638</xdr:colOff>
      <xdr:row>3</xdr:row>
      <xdr:rowOff>232913</xdr:rowOff>
    </xdr:from>
    <xdr:to>
      <xdr:col>0</xdr:col>
      <xdr:colOff>363388</xdr:colOff>
      <xdr:row>3</xdr:row>
      <xdr:rowOff>405441</xdr:rowOff>
    </xdr:to>
    <xdr:sp macro="" textlink="">
      <xdr:nvSpPr>
        <xdr:cNvPr id="3" name="Text Box 3"/>
        <xdr:cNvSpPr txBox="1">
          <a:spLocks noChangeArrowheads="1"/>
        </xdr:cNvSpPr>
      </xdr:nvSpPr>
      <xdr:spPr bwMode="auto">
        <a:xfrm flipV="1">
          <a:off x="77638" y="854015"/>
          <a:ext cx="285750" cy="172528"/>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pitchFamily="65" charset="-120"/>
              <a:ea typeface="標楷體" pitchFamily="65" charset="-120"/>
            </a:rPr>
            <a:t>年</a:t>
          </a:r>
        </a:p>
      </xdr:txBody>
    </xdr:sp>
    <xdr:clientData/>
  </xdr:twoCellAnchor>
  <xdr:twoCellAnchor>
    <xdr:from>
      <xdr:col>0</xdr:col>
      <xdr:colOff>28575</xdr:colOff>
      <xdr:row>3</xdr:row>
      <xdr:rowOff>28575</xdr:rowOff>
    </xdr:from>
    <xdr:to>
      <xdr:col>0</xdr:col>
      <xdr:colOff>962025</xdr:colOff>
      <xdr:row>4</xdr:row>
      <xdr:rowOff>0</xdr:rowOff>
    </xdr:to>
    <xdr:sp macro="" textlink="">
      <xdr:nvSpPr>
        <xdr:cNvPr id="5" name="Line 5"/>
        <xdr:cNvSpPr>
          <a:spLocks noChangeShapeType="1"/>
        </xdr:cNvSpPr>
      </xdr:nvSpPr>
      <xdr:spPr bwMode="auto">
        <a:xfrm>
          <a:off x="28575" y="779073"/>
          <a:ext cx="855813" cy="1170497"/>
        </a:xfrm>
        <a:prstGeom prst="line">
          <a:avLst/>
        </a:prstGeom>
        <a:noFill/>
        <a:ln w="9525">
          <a:solidFill>
            <a:srgbClr val="000000"/>
          </a:solidFill>
          <a:round/>
          <a:headEnd/>
          <a:tailEnd/>
        </a:ln>
      </xdr:spPr>
    </xdr:sp>
    <xdr:clientData/>
  </xdr:twoCellAnchor>
  <xdr:twoCellAnchor>
    <xdr:from>
      <xdr:col>0</xdr:col>
      <xdr:colOff>104775</xdr:colOff>
      <xdr:row>3</xdr:row>
      <xdr:rowOff>714375</xdr:rowOff>
    </xdr:from>
    <xdr:to>
      <xdr:col>0</xdr:col>
      <xdr:colOff>390525</xdr:colOff>
      <xdr:row>3</xdr:row>
      <xdr:rowOff>1009650</xdr:rowOff>
    </xdr:to>
    <xdr:sp macro="" textlink="">
      <xdr:nvSpPr>
        <xdr:cNvPr id="6" name="Text Box 6"/>
        <xdr:cNvSpPr txBox="1">
          <a:spLocks noChangeArrowheads="1"/>
        </xdr:cNvSpPr>
      </xdr:nvSpPr>
      <xdr:spPr bwMode="auto">
        <a:xfrm>
          <a:off x="104775" y="1464873"/>
          <a:ext cx="285750" cy="295275"/>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pitchFamily="65" charset="-120"/>
              <a:ea typeface="標楷體" pitchFamily="65" charset="-120"/>
            </a:rPr>
            <a:t>年</a:t>
          </a:r>
        </a:p>
      </xdr:txBody>
    </xdr:sp>
    <xdr:clientData/>
  </xdr:twoCellAnchor>
  <xdr:twoCellAnchor>
    <xdr:from>
      <xdr:col>0</xdr:col>
      <xdr:colOff>465825</xdr:colOff>
      <xdr:row>3</xdr:row>
      <xdr:rowOff>69012</xdr:rowOff>
    </xdr:from>
    <xdr:to>
      <xdr:col>0</xdr:col>
      <xdr:colOff>845388</xdr:colOff>
      <xdr:row>3</xdr:row>
      <xdr:rowOff>276047</xdr:rowOff>
    </xdr:to>
    <xdr:sp macro="" textlink="">
      <xdr:nvSpPr>
        <xdr:cNvPr id="7" name="Text Box 7"/>
        <xdr:cNvSpPr txBox="1">
          <a:spLocks noChangeArrowheads="1"/>
        </xdr:cNvSpPr>
      </xdr:nvSpPr>
      <xdr:spPr bwMode="auto">
        <a:xfrm>
          <a:off x="465825" y="690114"/>
          <a:ext cx="379563" cy="207035"/>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pitchFamily="65" charset="-120"/>
              <a:ea typeface="標楷體" pitchFamily="65" charset="-120"/>
            </a:rPr>
            <a:t>項目</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0</xdr:row>
      <xdr:rowOff>0</xdr:rowOff>
    </xdr:from>
    <xdr:to>
      <xdr:col>4</xdr:col>
      <xdr:colOff>0</xdr:colOff>
      <xdr:row>0</xdr:row>
      <xdr:rowOff>0</xdr:rowOff>
    </xdr:to>
    <xdr:graphicFrame macro="">
      <xdr:nvGraphicFramePr>
        <xdr:cNvPr id="33875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28575</xdr:colOff>
      <xdr:row>3</xdr:row>
      <xdr:rowOff>28575</xdr:rowOff>
    </xdr:from>
    <xdr:to>
      <xdr:col>0</xdr:col>
      <xdr:colOff>962025</xdr:colOff>
      <xdr:row>4</xdr:row>
      <xdr:rowOff>0</xdr:rowOff>
    </xdr:to>
    <xdr:sp macro="" textlink="">
      <xdr:nvSpPr>
        <xdr:cNvPr id="338758" name="Line 2"/>
        <xdr:cNvSpPr>
          <a:spLocks noChangeShapeType="1"/>
        </xdr:cNvSpPr>
      </xdr:nvSpPr>
      <xdr:spPr bwMode="auto">
        <a:xfrm>
          <a:off x="28575" y="771525"/>
          <a:ext cx="933450" cy="1171575"/>
        </a:xfrm>
        <a:prstGeom prst="line">
          <a:avLst/>
        </a:prstGeom>
        <a:noFill/>
        <a:ln w="9525">
          <a:solidFill>
            <a:srgbClr val="000000"/>
          </a:solidFill>
          <a:round/>
          <a:headEnd/>
          <a:tailEnd/>
        </a:ln>
      </xdr:spPr>
    </xdr:sp>
    <xdr:clientData/>
  </xdr:twoCellAnchor>
  <xdr:twoCellAnchor>
    <xdr:from>
      <xdr:col>0</xdr:col>
      <xdr:colOff>104775</xdr:colOff>
      <xdr:row>3</xdr:row>
      <xdr:rowOff>714375</xdr:rowOff>
    </xdr:from>
    <xdr:to>
      <xdr:col>0</xdr:col>
      <xdr:colOff>390525</xdr:colOff>
      <xdr:row>3</xdr:row>
      <xdr:rowOff>1000125</xdr:rowOff>
    </xdr:to>
    <xdr:sp macro="" textlink="">
      <xdr:nvSpPr>
        <xdr:cNvPr id="7171" name="Text Box 3"/>
        <xdr:cNvSpPr txBox="1">
          <a:spLocks noChangeArrowheads="1"/>
        </xdr:cNvSpPr>
      </xdr:nvSpPr>
      <xdr:spPr bwMode="auto">
        <a:xfrm>
          <a:off x="104775" y="1457325"/>
          <a:ext cx="285750" cy="28575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細明體"/>
              <a:ea typeface="細明體"/>
            </a:rPr>
            <a:t>年</a:t>
          </a:r>
        </a:p>
      </xdr:txBody>
    </xdr:sp>
    <xdr:clientData/>
  </xdr:twoCellAnchor>
  <xdr:twoCellAnchor>
    <xdr:from>
      <xdr:col>0</xdr:col>
      <xdr:colOff>590550</xdr:colOff>
      <xdr:row>3</xdr:row>
      <xdr:rowOff>66675</xdr:rowOff>
    </xdr:from>
    <xdr:to>
      <xdr:col>0</xdr:col>
      <xdr:colOff>876300</xdr:colOff>
      <xdr:row>3</xdr:row>
      <xdr:rowOff>523875</xdr:rowOff>
    </xdr:to>
    <xdr:sp macro="" textlink="">
      <xdr:nvSpPr>
        <xdr:cNvPr id="7172" name="Text Box 4"/>
        <xdr:cNvSpPr txBox="1">
          <a:spLocks noChangeArrowheads="1"/>
        </xdr:cNvSpPr>
      </xdr:nvSpPr>
      <xdr:spPr bwMode="auto">
        <a:xfrm>
          <a:off x="590550" y="809625"/>
          <a:ext cx="285750" cy="4572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細明體"/>
              <a:ea typeface="細明體"/>
            </a:rPr>
            <a:t>項目</a:t>
          </a:r>
        </a:p>
      </xdr:txBody>
    </xdr:sp>
    <xdr:clientData/>
  </xdr:twoCellAnchor>
  <xdr:twoCellAnchor>
    <xdr:from>
      <xdr:col>0</xdr:col>
      <xdr:colOff>28575</xdr:colOff>
      <xdr:row>3</xdr:row>
      <xdr:rowOff>28575</xdr:rowOff>
    </xdr:from>
    <xdr:to>
      <xdr:col>0</xdr:col>
      <xdr:colOff>962025</xdr:colOff>
      <xdr:row>4</xdr:row>
      <xdr:rowOff>0</xdr:rowOff>
    </xdr:to>
    <xdr:sp macro="" textlink="">
      <xdr:nvSpPr>
        <xdr:cNvPr id="338761" name="Line 5"/>
        <xdr:cNvSpPr>
          <a:spLocks noChangeShapeType="1"/>
        </xdr:cNvSpPr>
      </xdr:nvSpPr>
      <xdr:spPr bwMode="auto">
        <a:xfrm>
          <a:off x="28575" y="771525"/>
          <a:ext cx="933450" cy="1171575"/>
        </a:xfrm>
        <a:prstGeom prst="line">
          <a:avLst/>
        </a:prstGeom>
        <a:noFill/>
        <a:ln w="9525">
          <a:solidFill>
            <a:srgbClr val="000000"/>
          </a:solidFill>
          <a:round/>
          <a:headEnd/>
          <a:tailEnd/>
        </a:ln>
      </xdr:spPr>
    </xdr:sp>
    <xdr:clientData/>
  </xdr:twoCellAnchor>
  <xdr:twoCellAnchor>
    <xdr:from>
      <xdr:col>0</xdr:col>
      <xdr:colOff>104775</xdr:colOff>
      <xdr:row>3</xdr:row>
      <xdr:rowOff>714375</xdr:rowOff>
    </xdr:from>
    <xdr:to>
      <xdr:col>0</xdr:col>
      <xdr:colOff>390525</xdr:colOff>
      <xdr:row>3</xdr:row>
      <xdr:rowOff>1009650</xdr:rowOff>
    </xdr:to>
    <xdr:sp macro="" textlink="">
      <xdr:nvSpPr>
        <xdr:cNvPr id="7174" name="Text Box 6"/>
        <xdr:cNvSpPr txBox="1">
          <a:spLocks noChangeArrowheads="1"/>
        </xdr:cNvSpPr>
      </xdr:nvSpPr>
      <xdr:spPr bwMode="auto">
        <a:xfrm>
          <a:off x="104775" y="1457325"/>
          <a:ext cx="285750" cy="295275"/>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pitchFamily="65" charset="-120"/>
              <a:ea typeface="標楷體" pitchFamily="65" charset="-120"/>
            </a:rPr>
            <a:t>年</a:t>
          </a:r>
        </a:p>
      </xdr:txBody>
    </xdr:sp>
    <xdr:clientData/>
  </xdr:twoCellAnchor>
  <xdr:twoCellAnchor>
    <xdr:from>
      <xdr:col>0</xdr:col>
      <xdr:colOff>590550</xdr:colOff>
      <xdr:row>3</xdr:row>
      <xdr:rowOff>66675</xdr:rowOff>
    </xdr:from>
    <xdr:to>
      <xdr:col>0</xdr:col>
      <xdr:colOff>876300</xdr:colOff>
      <xdr:row>3</xdr:row>
      <xdr:rowOff>523875</xdr:rowOff>
    </xdr:to>
    <xdr:sp macro="" textlink="">
      <xdr:nvSpPr>
        <xdr:cNvPr id="7175" name="Text Box 7"/>
        <xdr:cNvSpPr txBox="1">
          <a:spLocks noChangeArrowheads="1"/>
        </xdr:cNvSpPr>
      </xdr:nvSpPr>
      <xdr:spPr bwMode="auto">
        <a:xfrm>
          <a:off x="590550" y="809625"/>
          <a:ext cx="285750" cy="4572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pitchFamily="65" charset="-120"/>
              <a:ea typeface="標楷體" pitchFamily="65" charset="-120"/>
            </a:rPr>
            <a:t>項目</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114300</xdr:colOff>
      <xdr:row>20</xdr:row>
      <xdr:rowOff>314325</xdr:rowOff>
    </xdr:from>
    <xdr:to>
      <xdr:col>0</xdr:col>
      <xdr:colOff>276225</xdr:colOff>
      <xdr:row>20</xdr:row>
      <xdr:rowOff>466725</xdr:rowOff>
    </xdr:to>
    <xdr:sp macro="" textlink="">
      <xdr:nvSpPr>
        <xdr:cNvPr id="11265" name="Text Box 1"/>
        <xdr:cNvSpPr txBox="1">
          <a:spLocks noChangeArrowheads="1"/>
        </xdr:cNvSpPr>
      </xdr:nvSpPr>
      <xdr:spPr bwMode="auto">
        <a:xfrm>
          <a:off x="114300" y="4191000"/>
          <a:ext cx="161925" cy="1524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twoCellAnchor>
    <xdr:from>
      <xdr:col>0</xdr:col>
      <xdr:colOff>258792</xdr:colOff>
      <xdr:row>20</xdr:row>
      <xdr:rowOff>57150</xdr:rowOff>
    </xdr:from>
    <xdr:to>
      <xdr:col>0</xdr:col>
      <xdr:colOff>600974</xdr:colOff>
      <xdr:row>20</xdr:row>
      <xdr:rowOff>232913</xdr:rowOff>
    </xdr:to>
    <xdr:sp macro="" textlink="">
      <xdr:nvSpPr>
        <xdr:cNvPr id="11266" name="Text Box 2"/>
        <xdr:cNvSpPr txBox="1">
          <a:spLocks noChangeArrowheads="1"/>
        </xdr:cNvSpPr>
      </xdr:nvSpPr>
      <xdr:spPr bwMode="auto">
        <a:xfrm>
          <a:off x="258792" y="4197829"/>
          <a:ext cx="342182" cy="17576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項目</a:t>
          </a:r>
        </a:p>
      </xdr:txBody>
    </xdr:sp>
    <xdr:clientData/>
  </xdr:twoCellAnchor>
  <xdr:twoCellAnchor>
    <xdr:from>
      <xdr:col>0</xdr:col>
      <xdr:colOff>71167</xdr:colOff>
      <xdr:row>2</xdr:row>
      <xdr:rowOff>219433</xdr:rowOff>
    </xdr:from>
    <xdr:to>
      <xdr:col>0</xdr:col>
      <xdr:colOff>267419</xdr:colOff>
      <xdr:row>2</xdr:row>
      <xdr:rowOff>439946</xdr:rowOff>
    </xdr:to>
    <xdr:sp macro="" textlink="">
      <xdr:nvSpPr>
        <xdr:cNvPr id="4" name="Text Box 1"/>
        <xdr:cNvSpPr txBox="1">
          <a:spLocks noChangeArrowheads="1"/>
        </xdr:cNvSpPr>
      </xdr:nvSpPr>
      <xdr:spPr bwMode="auto">
        <a:xfrm>
          <a:off x="71167" y="598995"/>
          <a:ext cx="196252" cy="220513"/>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twoCellAnchor>
    <xdr:from>
      <xdr:col>0</xdr:col>
      <xdr:colOff>319177</xdr:colOff>
      <xdr:row>2</xdr:row>
      <xdr:rowOff>57150</xdr:rowOff>
    </xdr:from>
    <xdr:to>
      <xdr:col>0</xdr:col>
      <xdr:colOff>600974</xdr:colOff>
      <xdr:row>2</xdr:row>
      <xdr:rowOff>232913</xdr:rowOff>
    </xdr:to>
    <xdr:sp macro="" textlink="">
      <xdr:nvSpPr>
        <xdr:cNvPr id="5" name="Text Box 2"/>
        <xdr:cNvSpPr txBox="1">
          <a:spLocks noChangeArrowheads="1"/>
        </xdr:cNvSpPr>
      </xdr:nvSpPr>
      <xdr:spPr bwMode="auto">
        <a:xfrm>
          <a:off x="319177" y="436712"/>
          <a:ext cx="281797" cy="17576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項目</a:t>
          </a:r>
        </a:p>
      </xdr:txBody>
    </xdr:sp>
    <xdr:clientData/>
  </xdr:twoCellAnchor>
  <xdr:twoCellAnchor>
    <xdr:from>
      <xdr:col>0</xdr:col>
      <xdr:colOff>114300</xdr:colOff>
      <xdr:row>41</xdr:row>
      <xdr:rowOff>314325</xdr:rowOff>
    </xdr:from>
    <xdr:to>
      <xdr:col>0</xdr:col>
      <xdr:colOff>276225</xdr:colOff>
      <xdr:row>41</xdr:row>
      <xdr:rowOff>466725</xdr:rowOff>
    </xdr:to>
    <xdr:sp macro="" textlink="">
      <xdr:nvSpPr>
        <xdr:cNvPr id="6" name="Text Box 1"/>
        <xdr:cNvSpPr txBox="1">
          <a:spLocks noChangeArrowheads="1"/>
        </xdr:cNvSpPr>
      </xdr:nvSpPr>
      <xdr:spPr bwMode="auto">
        <a:xfrm>
          <a:off x="114300" y="4265223"/>
          <a:ext cx="161925" cy="1524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twoCellAnchor>
    <xdr:from>
      <xdr:col>0</xdr:col>
      <xdr:colOff>319177</xdr:colOff>
      <xdr:row>41</xdr:row>
      <xdr:rowOff>57150</xdr:rowOff>
    </xdr:from>
    <xdr:to>
      <xdr:col>0</xdr:col>
      <xdr:colOff>600974</xdr:colOff>
      <xdr:row>41</xdr:row>
      <xdr:rowOff>323850</xdr:rowOff>
    </xdr:to>
    <xdr:sp macro="" textlink="">
      <xdr:nvSpPr>
        <xdr:cNvPr id="7" name="Text Box 2"/>
        <xdr:cNvSpPr txBox="1">
          <a:spLocks noChangeArrowheads="1"/>
        </xdr:cNvSpPr>
      </xdr:nvSpPr>
      <xdr:spPr bwMode="auto">
        <a:xfrm>
          <a:off x="319177" y="8286750"/>
          <a:ext cx="281797" cy="26670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項目</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512002</xdr:colOff>
      <xdr:row>1</xdr:row>
      <xdr:rowOff>47001</xdr:rowOff>
    </xdr:from>
    <xdr:to>
      <xdr:col>0</xdr:col>
      <xdr:colOff>793799</xdr:colOff>
      <xdr:row>1</xdr:row>
      <xdr:rowOff>313701</xdr:rowOff>
    </xdr:to>
    <xdr:sp macro="" textlink="">
      <xdr:nvSpPr>
        <xdr:cNvPr id="7" name="Text Box 2"/>
        <xdr:cNvSpPr txBox="1">
          <a:spLocks noChangeArrowheads="1"/>
        </xdr:cNvSpPr>
      </xdr:nvSpPr>
      <xdr:spPr bwMode="auto">
        <a:xfrm>
          <a:off x="512002" y="452950"/>
          <a:ext cx="281797" cy="26670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項目</a:t>
          </a:r>
        </a:p>
      </xdr:txBody>
    </xdr:sp>
    <xdr:clientData/>
  </xdr:twoCellAnchor>
  <xdr:twoCellAnchor>
    <xdr:from>
      <xdr:col>0</xdr:col>
      <xdr:colOff>154895</xdr:colOff>
      <xdr:row>1</xdr:row>
      <xdr:rowOff>263580</xdr:rowOff>
    </xdr:from>
    <xdr:to>
      <xdr:col>0</xdr:col>
      <xdr:colOff>314610</xdr:colOff>
      <xdr:row>2</xdr:row>
      <xdr:rowOff>223272</xdr:rowOff>
    </xdr:to>
    <xdr:sp macro="" textlink="">
      <xdr:nvSpPr>
        <xdr:cNvPr id="9" name="Text Box 1"/>
        <xdr:cNvSpPr txBox="1">
          <a:spLocks noChangeArrowheads="1"/>
        </xdr:cNvSpPr>
      </xdr:nvSpPr>
      <xdr:spPr bwMode="auto">
        <a:xfrm>
          <a:off x="154895" y="669529"/>
          <a:ext cx="159715" cy="274302"/>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9526</xdr:colOff>
      <xdr:row>1</xdr:row>
      <xdr:rowOff>1</xdr:rowOff>
    </xdr:from>
    <xdr:to>
      <xdr:col>1</xdr:col>
      <xdr:colOff>0</xdr:colOff>
      <xdr:row>4</xdr:row>
      <xdr:rowOff>0</xdr:rowOff>
    </xdr:to>
    <xdr:cxnSp macro="">
      <xdr:nvCxnSpPr>
        <xdr:cNvPr id="2" name="直線接點 1"/>
        <xdr:cNvCxnSpPr/>
      </xdr:nvCxnSpPr>
      <xdr:spPr>
        <a:xfrm flipH="1" flipV="1">
          <a:off x="9526" y="434341"/>
          <a:ext cx="600074" cy="66293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38100</xdr:colOff>
      <xdr:row>2</xdr:row>
      <xdr:rowOff>276225</xdr:rowOff>
    </xdr:from>
    <xdr:to>
      <xdr:col>0</xdr:col>
      <xdr:colOff>247650</xdr:colOff>
      <xdr:row>2</xdr:row>
      <xdr:rowOff>419100</xdr:rowOff>
    </xdr:to>
    <xdr:sp macro="" textlink="">
      <xdr:nvSpPr>
        <xdr:cNvPr id="8193" name="Text Box 1"/>
        <xdr:cNvSpPr txBox="1">
          <a:spLocks noChangeArrowheads="1"/>
        </xdr:cNvSpPr>
      </xdr:nvSpPr>
      <xdr:spPr bwMode="auto">
        <a:xfrm>
          <a:off x="38100" y="647700"/>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28575</xdr:colOff>
      <xdr:row>18</xdr:row>
      <xdr:rowOff>19050</xdr:rowOff>
    </xdr:from>
    <xdr:to>
      <xdr:col>1</xdr:col>
      <xdr:colOff>9525</xdr:colOff>
      <xdr:row>20</xdr:row>
      <xdr:rowOff>0</xdr:rowOff>
    </xdr:to>
    <xdr:sp macro="" textlink="">
      <xdr:nvSpPr>
        <xdr:cNvPr id="447962" name="Line 2"/>
        <xdr:cNvSpPr>
          <a:spLocks noChangeShapeType="1"/>
        </xdr:cNvSpPr>
      </xdr:nvSpPr>
      <xdr:spPr bwMode="auto">
        <a:xfrm>
          <a:off x="28575" y="5019675"/>
          <a:ext cx="847725" cy="762000"/>
        </a:xfrm>
        <a:prstGeom prst="line">
          <a:avLst/>
        </a:prstGeom>
        <a:noFill/>
        <a:ln w="9525">
          <a:solidFill>
            <a:srgbClr val="000000"/>
          </a:solidFill>
          <a:round/>
          <a:headEnd/>
          <a:tailEnd/>
        </a:ln>
      </xdr:spPr>
    </xdr:sp>
    <xdr:clientData/>
  </xdr:twoCellAnchor>
  <xdr:twoCellAnchor>
    <xdr:from>
      <xdr:col>0</xdr:col>
      <xdr:colOff>38100</xdr:colOff>
      <xdr:row>18</xdr:row>
      <xdr:rowOff>276225</xdr:rowOff>
    </xdr:from>
    <xdr:to>
      <xdr:col>0</xdr:col>
      <xdr:colOff>247650</xdr:colOff>
      <xdr:row>18</xdr:row>
      <xdr:rowOff>419100</xdr:rowOff>
    </xdr:to>
    <xdr:sp macro="" textlink="">
      <xdr:nvSpPr>
        <xdr:cNvPr id="8195" name="Text Box 3"/>
        <xdr:cNvSpPr txBox="1">
          <a:spLocks noChangeArrowheads="1"/>
        </xdr:cNvSpPr>
      </xdr:nvSpPr>
      <xdr:spPr bwMode="auto">
        <a:xfrm>
          <a:off x="38100" y="4962525"/>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523875</xdr:colOff>
      <xdr:row>18</xdr:row>
      <xdr:rowOff>95250</xdr:rowOff>
    </xdr:from>
    <xdr:to>
      <xdr:col>0</xdr:col>
      <xdr:colOff>809625</xdr:colOff>
      <xdr:row>19</xdr:row>
      <xdr:rowOff>142875</xdr:rowOff>
    </xdr:to>
    <xdr:sp macro="" textlink="">
      <xdr:nvSpPr>
        <xdr:cNvPr id="8196" name="Text Box 4"/>
        <xdr:cNvSpPr txBox="1">
          <a:spLocks noChangeArrowheads="1"/>
        </xdr:cNvSpPr>
      </xdr:nvSpPr>
      <xdr:spPr bwMode="auto">
        <a:xfrm>
          <a:off x="523875" y="4848225"/>
          <a:ext cx="285750" cy="2571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項目</a:t>
          </a:r>
        </a:p>
      </xdr:txBody>
    </xdr:sp>
    <xdr:clientData/>
  </xdr:twoCellAnchor>
  <xdr:twoCellAnchor>
    <xdr:from>
      <xdr:col>0</xdr:col>
      <xdr:colOff>66675</xdr:colOff>
      <xdr:row>19</xdr:row>
      <xdr:rowOff>285750</xdr:rowOff>
    </xdr:from>
    <xdr:to>
      <xdr:col>0</xdr:col>
      <xdr:colOff>276225</xdr:colOff>
      <xdr:row>19</xdr:row>
      <xdr:rowOff>428625</xdr:rowOff>
    </xdr:to>
    <xdr:sp macro="" textlink="">
      <xdr:nvSpPr>
        <xdr:cNvPr id="8197" name="Text Box 5"/>
        <xdr:cNvSpPr txBox="1">
          <a:spLocks noChangeArrowheads="1"/>
        </xdr:cNvSpPr>
      </xdr:nvSpPr>
      <xdr:spPr bwMode="auto">
        <a:xfrm>
          <a:off x="66675" y="5248275"/>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38100</xdr:colOff>
      <xdr:row>2</xdr:row>
      <xdr:rowOff>276225</xdr:rowOff>
    </xdr:from>
    <xdr:to>
      <xdr:col>0</xdr:col>
      <xdr:colOff>247650</xdr:colOff>
      <xdr:row>2</xdr:row>
      <xdr:rowOff>419100</xdr:rowOff>
    </xdr:to>
    <xdr:sp macro="" textlink="">
      <xdr:nvSpPr>
        <xdr:cNvPr id="8198" name="Text Box 6"/>
        <xdr:cNvSpPr txBox="1">
          <a:spLocks noChangeArrowheads="1"/>
        </xdr:cNvSpPr>
      </xdr:nvSpPr>
      <xdr:spPr bwMode="auto">
        <a:xfrm>
          <a:off x="38100" y="647700"/>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485775</xdr:colOff>
      <xdr:row>2</xdr:row>
      <xdr:rowOff>66675</xdr:rowOff>
    </xdr:from>
    <xdr:to>
      <xdr:col>0</xdr:col>
      <xdr:colOff>771525</xdr:colOff>
      <xdr:row>3</xdr:row>
      <xdr:rowOff>114300</xdr:rowOff>
    </xdr:to>
    <xdr:sp macro="" textlink="">
      <xdr:nvSpPr>
        <xdr:cNvPr id="8199" name="Text Box 7"/>
        <xdr:cNvSpPr txBox="1">
          <a:spLocks noChangeArrowheads="1"/>
        </xdr:cNvSpPr>
      </xdr:nvSpPr>
      <xdr:spPr bwMode="auto">
        <a:xfrm>
          <a:off x="485775" y="523875"/>
          <a:ext cx="285750" cy="23812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項目</a:t>
          </a:r>
        </a:p>
      </xdr:txBody>
    </xdr:sp>
    <xdr:clientData/>
  </xdr:twoCellAnchor>
  <xdr:twoCellAnchor>
    <xdr:from>
      <xdr:col>0</xdr:col>
      <xdr:colOff>66675</xdr:colOff>
      <xdr:row>3</xdr:row>
      <xdr:rowOff>285750</xdr:rowOff>
    </xdr:from>
    <xdr:to>
      <xdr:col>0</xdr:col>
      <xdr:colOff>276225</xdr:colOff>
      <xdr:row>3</xdr:row>
      <xdr:rowOff>428625</xdr:rowOff>
    </xdr:to>
    <xdr:sp macro="" textlink="">
      <xdr:nvSpPr>
        <xdr:cNvPr id="8200" name="Text Box 8"/>
        <xdr:cNvSpPr txBox="1">
          <a:spLocks noChangeArrowheads="1"/>
        </xdr:cNvSpPr>
      </xdr:nvSpPr>
      <xdr:spPr bwMode="auto">
        <a:xfrm>
          <a:off x="66675" y="933450"/>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9525</xdr:colOff>
      <xdr:row>2</xdr:row>
      <xdr:rowOff>38100</xdr:rowOff>
    </xdr:from>
    <xdr:to>
      <xdr:col>0</xdr:col>
      <xdr:colOff>847725</xdr:colOff>
      <xdr:row>3</xdr:row>
      <xdr:rowOff>571500</xdr:rowOff>
    </xdr:to>
    <xdr:sp macro="" textlink="">
      <xdr:nvSpPr>
        <xdr:cNvPr id="447969" name="Line 9"/>
        <xdr:cNvSpPr>
          <a:spLocks noChangeShapeType="1"/>
        </xdr:cNvSpPr>
      </xdr:nvSpPr>
      <xdr:spPr bwMode="auto">
        <a:xfrm>
          <a:off x="9525" y="495300"/>
          <a:ext cx="838200" cy="723900"/>
        </a:xfrm>
        <a:prstGeom prst="line">
          <a:avLst/>
        </a:prstGeom>
        <a:noFill/>
        <a:ln w="9525">
          <a:solidFill>
            <a:srgbClr val="000000"/>
          </a:solidFill>
          <a:round/>
          <a:headEnd/>
          <a:tailEnd/>
        </a:ln>
      </xdr:spPr>
    </xdr:sp>
    <xdr:clientData/>
  </xdr:twoCellAnchor>
  <xdr:twoCellAnchor>
    <xdr:from>
      <xdr:col>0</xdr:col>
      <xdr:colOff>38100</xdr:colOff>
      <xdr:row>2</xdr:row>
      <xdr:rowOff>276225</xdr:rowOff>
    </xdr:from>
    <xdr:to>
      <xdr:col>0</xdr:col>
      <xdr:colOff>247650</xdr:colOff>
      <xdr:row>2</xdr:row>
      <xdr:rowOff>419100</xdr:rowOff>
    </xdr:to>
    <xdr:sp macro="" textlink="">
      <xdr:nvSpPr>
        <xdr:cNvPr id="8202" name="Text Box 10"/>
        <xdr:cNvSpPr txBox="1">
          <a:spLocks noChangeArrowheads="1"/>
        </xdr:cNvSpPr>
      </xdr:nvSpPr>
      <xdr:spPr bwMode="auto">
        <a:xfrm>
          <a:off x="38100" y="647700"/>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28575</xdr:colOff>
      <xdr:row>18</xdr:row>
      <xdr:rowOff>19050</xdr:rowOff>
    </xdr:from>
    <xdr:to>
      <xdr:col>1</xdr:col>
      <xdr:colOff>9525</xdr:colOff>
      <xdr:row>20</xdr:row>
      <xdr:rowOff>0</xdr:rowOff>
    </xdr:to>
    <xdr:sp macro="" textlink="">
      <xdr:nvSpPr>
        <xdr:cNvPr id="447971" name="Line 11"/>
        <xdr:cNvSpPr>
          <a:spLocks noChangeShapeType="1"/>
        </xdr:cNvSpPr>
      </xdr:nvSpPr>
      <xdr:spPr bwMode="auto">
        <a:xfrm>
          <a:off x="28575" y="5019675"/>
          <a:ext cx="847725" cy="762000"/>
        </a:xfrm>
        <a:prstGeom prst="line">
          <a:avLst/>
        </a:prstGeom>
        <a:noFill/>
        <a:ln w="9525">
          <a:solidFill>
            <a:srgbClr val="000000"/>
          </a:solidFill>
          <a:round/>
          <a:headEnd/>
          <a:tailEnd/>
        </a:ln>
      </xdr:spPr>
    </xdr:sp>
    <xdr:clientData/>
  </xdr:twoCellAnchor>
  <xdr:twoCellAnchor>
    <xdr:from>
      <xdr:col>0</xdr:col>
      <xdr:colOff>38100</xdr:colOff>
      <xdr:row>18</xdr:row>
      <xdr:rowOff>276225</xdr:rowOff>
    </xdr:from>
    <xdr:to>
      <xdr:col>0</xdr:col>
      <xdr:colOff>247650</xdr:colOff>
      <xdr:row>18</xdr:row>
      <xdr:rowOff>419100</xdr:rowOff>
    </xdr:to>
    <xdr:sp macro="" textlink="">
      <xdr:nvSpPr>
        <xdr:cNvPr id="8204" name="Text Box 12"/>
        <xdr:cNvSpPr txBox="1">
          <a:spLocks noChangeArrowheads="1"/>
        </xdr:cNvSpPr>
      </xdr:nvSpPr>
      <xdr:spPr bwMode="auto">
        <a:xfrm>
          <a:off x="38100" y="4962525"/>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523875</xdr:colOff>
      <xdr:row>18</xdr:row>
      <xdr:rowOff>95250</xdr:rowOff>
    </xdr:from>
    <xdr:to>
      <xdr:col>0</xdr:col>
      <xdr:colOff>809625</xdr:colOff>
      <xdr:row>19</xdr:row>
      <xdr:rowOff>142875</xdr:rowOff>
    </xdr:to>
    <xdr:sp macro="" textlink="">
      <xdr:nvSpPr>
        <xdr:cNvPr id="8205" name="Text Box 13"/>
        <xdr:cNvSpPr txBox="1">
          <a:spLocks noChangeArrowheads="1"/>
        </xdr:cNvSpPr>
      </xdr:nvSpPr>
      <xdr:spPr bwMode="auto">
        <a:xfrm>
          <a:off x="523875" y="4848225"/>
          <a:ext cx="285750" cy="2571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標楷體" pitchFamily="65" charset="-120"/>
              <a:ea typeface="標楷體" pitchFamily="65" charset="-120"/>
            </a:rPr>
            <a:t>項目</a:t>
          </a:r>
        </a:p>
      </xdr:txBody>
    </xdr:sp>
    <xdr:clientData/>
  </xdr:twoCellAnchor>
  <xdr:twoCellAnchor>
    <xdr:from>
      <xdr:col>0</xdr:col>
      <xdr:colOff>66675</xdr:colOff>
      <xdr:row>19</xdr:row>
      <xdr:rowOff>285750</xdr:rowOff>
    </xdr:from>
    <xdr:to>
      <xdr:col>0</xdr:col>
      <xdr:colOff>276225</xdr:colOff>
      <xdr:row>19</xdr:row>
      <xdr:rowOff>428625</xdr:rowOff>
    </xdr:to>
    <xdr:sp macro="" textlink="">
      <xdr:nvSpPr>
        <xdr:cNvPr id="8206" name="Text Box 14"/>
        <xdr:cNvSpPr txBox="1">
          <a:spLocks noChangeArrowheads="1"/>
        </xdr:cNvSpPr>
      </xdr:nvSpPr>
      <xdr:spPr bwMode="auto">
        <a:xfrm>
          <a:off x="66675" y="5248275"/>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標楷體" pitchFamily="65" charset="-120"/>
              <a:ea typeface="標楷體" pitchFamily="65" charset="-120"/>
            </a:rPr>
            <a:t>年</a:t>
          </a:r>
        </a:p>
      </xdr:txBody>
    </xdr:sp>
    <xdr:clientData/>
  </xdr:twoCellAnchor>
  <xdr:twoCellAnchor>
    <xdr:from>
      <xdr:col>0</xdr:col>
      <xdr:colOff>38100</xdr:colOff>
      <xdr:row>2</xdr:row>
      <xdr:rowOff>276225</xdr:rowOff>
    </xdr:from>
    <xdr:to>
      <xdr:col>0</xdr:col>
      <xdr:colOff>247650</xdr:colOff>
      <xdr:row>2</xdr:row>
      <xdr:rowOff>419100</xdr:rowOff>
    </xdr:to>
    <xdr:sp macro="" textlink="">
      <xdr:nvSpPr>
        <xdr:cNvPr id="8207" name="Text Box 15"/>
        <xdr:cNvSpPr txBox="1">
          <a:spLocks noChangeArrowheads="1"/>
        </xdr:cNvSpPr>
      </xdr:nvSpPr>
      <xdr:spPr bwMode="auto">
        <a:xfrm>
          <a:off x="38100" y="647700"/>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485775</xdr:colOff>
      <xdr:row>2</xdr:row>
      <xdr:rowOff>66675</xdr:rowOff>
    </xdr:from>
    <xdr:to>
      <xdr:col>0</xdr:col>
      <xdr:colOff>771525</xdr:colOff>
      <xdr:row>3</xdr:row>
      <xdr:rowOff>114300</xdr:rowOff>
    </xdr:to>
    <xdr:sp macro="" textlink="">
      <xdr:nvSpPr>
        <xdr:cNvPr id="8208" name="Text Box 16"/>
        <xdr:cNvSpPr txBox="1">
          <a:spLocks noChangeArrowheads="1"/>
        </xdr:cNvSpPr>
      </xdr:nvSpPr>
      <xdr:spPr bwMode="auto">
        <a:xfrm>
          <a:off x="485775" y="523875"/>
          <a:ext cx="285750" cy="23812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標楷體" pitchFamily="65" charset="-120"/>
              <a:ea typeface="標楷體" pitchFamily="65" charset="-120"/>
            </a:rPr>
            <a:t>項目</a:t>
          </a:r>
        </a:p>
      </xdr:txBody>
    </xdr:sp>
    <xdr:clientData/>
  </xdr:twoCellAnchor>
  <xdr:twoCellAnchor>
    <xdr:from>
      <xdr:col>0</xdr:col>
      <xdr:colOff>66675</xdr:colOff>
      <xdr:row>3</xdr:row>
      <xdr:rowOff>285750</xdr:rowOff>
    </xdr:from>
    <xdr:to>
      <xdr:col>0</xdr:col>
      <xdr:colOff>276225</xdr:colOff>
      <xdr:row>3</xdr:row>
      <xdr:rowOff>428625</xdr:rowOff>
    </xdr:to>
    <xdr:sp macro="" textlink="">
      <xdr:nvSpPr>
        <xdr:cNvPr id="8209" name="Text Box 17"/>
        <xdr:cNvSpPr txBox="1">
          <a:spLocks noChangeArrowheads="1"/>
        </xdr:cNvSpPr>
      </xdr:nvSpPr>
      <xdr:spPr bwMode="auto">
        <a:xfrm>
          <a:off x="66675" y="933450"/>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標楷體" pitchFamily="65" charset="-120"/>
              <a:ea typeface="標楷體" pitchFamily="65" charset="-120"/>
            </a:rPr>
            <a:t>年</a:t>
          </a:r>
        </a:p>
      </xdr:txBody>
    </xdr:sp>
    <xdr:clientData/>
  </xdr:twoCellAnchor>
  <xdr:twoCellAnchor>
    <xdr:from>
      <xdr:col>0</xdr:col>
      <xdr:colOff>9525</xdr:colOff>
      <xdr:row>2</xdr:row>
      <xdr:rowOff>38100</xdr:rowOff>
    </xdr:from>
    <xdr:to>
      <xdr:col>0</xdr:col>
      <xdr:colOff>847725</xdr:colOff>
      <xdr:row>3</xdr:row>
      <xdr:rowOff>571500</xdr:rowOff>
    </xdr:to>
    <xdr:sp macro="" textlink="">
      <xdr:nvSpPr>
        <xdr:cNvPr id="447978" name="Line 18"/>
        <xdr:cNvSpPr>
          <a:spLocks noChangeShapeType="1"/>
        </xdr:cNvSpPr>
      </xdr:nvSpPr>
      <xdr:spPr bwMode="auto">
        <a:xfrm>
          <a:off x="9525" y="495300"/>
          <a:ext cx="838200" cy="723900"/>
        </a:xfrm>
        <a:prstGeom prst="line">
          <a:avLst/>
        </a:prstGeom>
        <a:noFill/>
        <a:ln w="9525">
          <a:solidFill>
            <a:srgbClr val="000000"/>
          </a:solidFill>
          <a:round/>
          <a:headEnd/>
          <a:tailEnd/>
        </a:ln>
      </xdr:spPr>
    </xdr:sp>
    <xdr:clientData/>
  </xdr:twoCellAnchor>
  <xdr:twoCellAnchor>
    <xdr:from>
      <xdr:col>0</xdr:col>
      <xdr:colOff>28575</xdr:colOff>
      <xdr:row>25</xdr:row>
      <xdr:rowOff>19050</xdr:rowOff>
    </xdr:from>
    <xdr:to>
      <xdr:col>1</xdr:col>
      <xdr:colOff>9525</xdr:colOff>
      <xdr:row>27</xdr:row>
      <xdr:rowOff>0</xdr:rowOff>
    </xdr:to>
    <xdr:sp macro="" textlink="">
      <xdr:nvSpPr>
        <xdr:cNvPr id="447979" name="Line 19"/>
        <xdr:cNvSpPr>
          <a:spLocks noChangeShapeType="1"/>
        </xdr:cNvSpPr>
      </xdr:nvSpPr>
      <xdr:spPr bwMode="auto">
        <a:xfrm>
          <a:off x="28575" y="8791575"/>
          <a:ext cx="847725" cy="762000"/>
        </a:xfrm>
        <a:prstGeom prst="line">
          <a:avLst/>
        </a:prstGeom>
        <a:noFill/>
        <a:ln w="9525">
          <a:solidFill>
            <a:srgbClr val="000000"/>
          </a:solidFill>
          <a:round/>
          <a:headEnd/>
          <a:tailEnd/>
        </a:ln>
      </xdr:spPr>
    </xdr:sp>
    <xdr:clientData/>
  </xdr:twoCellAnchor>
  <xdr:twoCellAnchor>
    <xdr:from>
      <xdr:col>0</xdr:col>
      <xdr:colOff>38100</xdr:colOff>
      <xdr:row>25</xdr:row>
      <xdr:rowOff>276225</xdr:rowOff>
    </xdr:from>
    <xdr:to>
      <xdr:col>0</xdr:col>
      <xdr:colOff>247650</xdr:colOff>
      <xdr:row>25</xdr:row>
      <xdr:rowOff>419100</xdr:rowOff>
    </xdr:to>
    <xdr:sp macro="" textlink="">
      <xdr:nvSpPr>
        <xdr:cNvPr id="8212" name="Text Box 20"/>
        <xdr:cNvSpPr txBox="1">
          <a:spLocks noChangeArrowheads="1"/>
        </xdr:cNvSpPr>
      </xdr:nvSpPr>
      <xdr:spPr bwMode="auto">
        <a:xfrm>
          <a:off x="38100" y="8734425"/>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523875</xdr:colOff>
      <xdr:row>25</xdr:row>
      <xdr:rowOff>95250</xdr:rowOff>
    </xdr:from>
    <xdr:to>
      <xdr:col>0</xdr:col>
      <xdr:colOff>809625</xdr:colOff>
      <xdr:row>26</xdr:row>
      <xdr:rowOff>142875</xdr:rowOff>
    </xdr:to>
    <xdr:sp macro="" textlink="">
      <xdr:nvSpPr>
        <xdr:cNvPr id="8213" name="Text Box 21"/>
        <xdr:cNvSpPr txBox="1">
          <a:spLocks noChangeArrowheads="1"/>
        </xdr:cNvSpPr>
      </xdr:nvSpPr>
      <xdr:spPr bwMode="auto">
        <a:xfrm>
          <a:off x="523875" y="8620125"/>
          <a:ext cx="285750" cy="2571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項目</a:t>
          </a:r>
        </a:p>
      </xdr:txBody>
    </xdr:sp>
    <xdr:clientData/>
  </xdr:twoCellAnchor>
  <xdr:twoCellAnchor>
    <xdr:from>
      <xdr:col>0</xdr:col>
      <xdr:colOff>66675</xdr:colOff>
      <xdr:row>26</xdr:row>
      <xdr:rowOff>285750</xdr:rowOff>
    </xdr:from>
    <xdr:to>
      <xdr:col>0</xdr:col>
      <xdr:colOff>276225</xdr:colOff>
      <xdr:row>26</xdr:row>
      <xdr:rowOff>428625</xdr:rowOff>
    </xdr:to>
    <xdr:sp macro="" textlink="">
      <xdr:nvSpPr>
        <xdr:cNvPr id="8214" name="Text Box 22"/>
        <xdr:cNvSpPr txBox="1">
          <a:spLocks noChangeArrowheads="1"/>
        </xdr:cNvSpPr>
      </xdr:nvSpPr>
      <xdr:spPr bwMode="auto">
        <a:xfrm>
          <a:off x="66675" y="9020175"/>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28575</xdr:colOff>
      <xdr:row>25</xdr:row>
      <xdr:rowOff>19050</xdr:rowOff>
    </xdr:from>
    <xdr:to>
      <xdr:col>1</xdr:col>
      <xdr:colOff>9525</xdr:colOff>
      <xdr:row>27</xdr:row>
      <xdr:rowOff>0</xdr:rowOff>
    </xdr:to>
    <xdr:sp macro="" textlink="">
      <xdr:nvSpPr>
        <xdr:cNvPr id="447983" name="Line 23"/>
        <xdr:cNvSpPr>
          <a:spLocks noChangeShapeType="1"/>
        </xdr:cNvSpPr>
      </xdr:nvSpPr>
      <xdr:spPr bwMode="auto">
        <a:xfrm>
          <a:off x="28575" y="8791575"/>
          <a:ext cx="847725" cy="762000"/>
        </a:xfrm>
        <a:prstGeom prst="line">
          <a:avLst/>
        </a:prstGeom>
        <a:noFill/>
        <a:ln w="9525">
          <a:solidFill>
            <a:srgbClr val="000000"/>
          </a:solidFill>
          <a:round/>
          <a:headEnd/>
          <a:tailEnd/>
        </a:ln>
      </xdr:spPr>
    </xdr:sp>
    <xdr:clientData/>
  </xdr:twoCellAnchor>
  <xdr:twoCellAnchor>
    <xdr:from>
      <xdr:col>0</xdr:col>
      <xdr:colOff>38100</xdr:colOff>
      <xdr:row>25</xdr:row>
      <xdr:rowOff>276225</xdr:rowOff>
    </xdr:from>
    <xdr:to>
      <xdr:col>0</xdr:col>
      <xdr:colOff>247650</xdr:colOff>
      <xdr:row>25</xdr:row>
      <xdr:rowOff>419100</xdr:rowOff>
    </xdr:to>
    <xdr:sp macro="" textlink="">
      <xdr:nvSpPr>
        <xdr:cNvPr id="8216" name="Text Box 24"/>
        <xdr:cNvSpPr txBox="1">
          <a:spLocks noChangeArrowheads="1"/>
        </xdr:cNvSpPr>
      </xdr:nvSpPr>
      <xdr:spPr bwMode="auto">
        <a:xfrm>
          <a:off x="38100" y="8734425"/>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523875</xdr:colOff>
      <xdr:row>25</xdr:row>
      <xdr:rowOff>95250</xdr:rowOff>
    </xdr:from>
    <xdr:to>
      <xdr:col>0</xdr:col>
      <xdr:colOff>809625</xdr:colOff>
      <xdr:row>26</xdr:row>
      <xdr:rowOff>142875</xdr:rowOff>
    </xdr:to>
    <xdr:sp macro="" textlink="">
      <xdr:nvSpPr>
        <xdr:cNvPr id="8217" name="Text Box 25"/>
        <xdr:cNvSpPr txBox="1">
          <a:spLocks noChangeArrowheads="1"/>
        </xdr:cNvSpPr>
      </xdr:nvSpPr>
      <xdr:spPr bwMode="auto">
        <a:xfrm>
          <a:off x="523875" y="8620125"/>
          <a:ext cx="285750" cy="2571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標楷體" pitchFamily="65" charset="-120"/>
              <a:ea typeface="標楷體" pitchFamily="65" charset="-120"/>
            </a:rPr>
            <a:t>項目</a:t>
          </a:r>
        </a:p>
      </xdr:txBody>
    </xdr:sp>
    <xdr:clientData/>
  </xdr:twoCellAnchor>
  <xdr:twoCellAnchor>
    <xdr:from>
      <xdr:col>0</xdr:col>
      <xdr:colOff>66675</xdr:colOff>
      <xdr:row>26</xdr:row>
      <xdr:rowOff>285750</xdr:rowOff>
    </xdr:from>
    <xdr:to>
      <xdr:col>0</xdr:col>
      <xdr:colOff>276225</xdr:colOff>
      <xdr:row>26</xdr:row>
      <xdr:rowOff>428625</xdr:rowOff>
    </xdr:to>
    <xdr:sp macro="" textlink="">
      <xdr:nvSpPr>
        <xdr:cNvPr id="8218" name="Text Box 26"/>
        <xdr:cNvSpPr txBox="1">
          <a:spLocks noChangeArrowheads="1"/>
        </xdr:cNvSpPr>
      </xdr:nvSpPr>
      <xdr:spPr bwMode="auto">
        <a:xfrm>
          <a:off x="66675" y="9020175"/>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標楷體" pitchFamily="65" charset="-120"/>
              <a:ea typeface="標楷體" pitchFamily="65" charset="-120"/>
            </a:rPr>
            <a:t>年</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121499</xdr:colOff>
      <xdr:row>1</xdr:row>
      <xdr:rowOff>218699</xdr:rowOff>
    </xdr:from>
    <xdr:to>
      <xdr:col>0</xdr:col>
      <xdr:colOff>477901</xdr:colOff>
      <xdr:row>2</xdr:row>
      <xdr:rowOff>24299</xdr:rowOff>
    </xdr:to>
    <xdr:sp macro="" textlink="">
      <xdr:nvSpPr>
        <xdr:cNvPr id="2" name="Text Box 1"/>
        <xdr:cNvSpPr txBox="1">
          <a:spLocks noChangeArrowheads="1"/>
        </xdr:cNvSpPr>
      </xdr:nvSpPr>
      <xdr:spPr bwMode="auto">
        <a:xfrm>
          <a:off x="121499" y="643945"/>
          <a:ext cx="356402" cy="23084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項目</a:t>
          </a:r>
        </a:p>
      </xdr:txBody>
    </xdr:sp>
    <xdr:clientData/>
  </xdr:twoCellAnchor>
  <xdr:twoCellAnchor>
    <xdr:from>
      <xdr:col>0</xdr:col>
      <xdr:colOff>66675</xdr:colOff>
      <xdr:row>2</xdr:row>
      <xdr:rowOff>504825</xdr:rowOff>
    </xdr:from>
    <xdr:to>
      <xdr:col>0</xdr:col>
      <xdr:colOff>295275</xdr:colOff>
      <xdr:row>2</xdr:row>
      <xdr:rowOff>695325</xdr:rowOff>
    </xdr:to>
    <xdr:sp macro="" textlink="">
      <xdr:nvSpPr>
        <xdr:cNvPr id="3" name="Text Box 2"/>
        <xdr:cNvSpPr txBox="1">
          <a:spLocks noChangeArrowheads="1"/>
        </xdr:cNvSpPr>
      </xdr:nvSpPr>
      <xdr:spPr bwMode="auto">
        <a:xfrm>
          <a:off x="66675" y="1362075"/>
          <a:ext cx="228600" cy="1905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BF0"/>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H34"/>
  <sheetViews>
    <sheetView tabSelected="1" workbookViewId="0">
      <pane ySplit="4" topLeftCell="A5" activePane="bottomLeft" state="frozen"/>
      <selection pane="bottomLeft" activeCell="B22" sqref="B22"/>
    </sheetView>
  </sheetViews>
  <sheetFormatPr defaultColWidth="9" defaultRowHeight="16" customHeight="1"/>
  <cols>
    <col min="1" max="2" width="12.625" style="56" customWidth="1"/>
    <col min="3" max="3" width="12.375" style="56" customWidth="1"/>
    <col min="4" max="4" width="11.75" style="56" customWidth="1"/>
    <col min="5" max="5" width="9.625" style="56" customWidth="1"/>
    <col min="6" max="6" width="10.75" style="19" customWidth="1"/>
    <col min="7" max="7" width="13.875" style="19" customWidth="1"/>
    <col min="8" max="8" width="10.375" style="19" customWidth="1"/>
    <col min="9" max="16384" width="9" style="19"/>
  </cols>
  <sheetData>
    <row r="1" spans="1:8" s="16" customFormat="1" ht="21.75" customHeight="1">
      <c r="A1" s="52" t="s">
        <v>266</v>
      </c>
      <c r="B1" s="52"/>
      <c r="C1" s="52"/>
      <c r="D1" s="52"/>
      <c r="E1" s="52"/>
    </row>
    <row r="2" spans="1:8" s="213" customFormat="1" ht="18.7" customHeight="1">
      <c r="A2" s="53" t="s">
        <v>391</v>
      </c>
      <c r="B2" s="54"/>
      <c r="C2" s="54"/>
      <c r="D2" s="54"/>
      <c r="E2" s="54"/>
      <c r="F2" s="54"/>
      <c r="G2" s="54"/>
      <c r="H2" s="54"/>
    </row>
    <row r="3" spans="1:8" s="18" customFormat="1" ht="8.85" customHeight="1">
      <c r="A3" s="54"/>
      <c r="B3" s="54"/>
      <c r="C3" s="54"/>
      <c r="D3" s="54"/>
      <c r="E3" s="55"/>
      <c r="F3" s="17"/>
      <c r="G3" s="17"/>
      <c r="H3" s="17"/>
    </row>
    <row r="4" spans="1:8" s="208" customFormat="1" ht="41.45" customHeight="1">
      <c r="A4" s="125"/>
      <c r="B4" s="219" t="s">
        <v>269</v>
      </c>
      <c r="C4" s="219" t="s">
        <v>267</v>
      </c>
      <c r="D4" s="219" t="s">
        <v>278</v>
      </c>
      <c r="E4" s="220" t="s">
        <v>268</v>
      </c>
      <c r="F4" s="207"/>
    </row>
    <row r="5" spans="1:8" ht="20.05" customHeight="1">
      <c r="A5" s="118">
        <v>83</v>
      </c>
      <c r="B5" s="119">
        <v>42412</v>
      </c>
      <c r="C5" s="119">
        <v>19032</v>
      </c>
      <c r="D5" s="119">
        <v>15136</v>
      </c>
      <c r="E5" s="120" t="s">
        <v>0</v>
      </c>
      <c r="F5" s="18"/>
    </row>
    <row r="6" spans="1:8" ht="20.05" customHeight="1">
      <c r="A6" s="118">
        <v>84</v>
      </c>
      <c r="B6" s="119">
        <v>43461</v>
      </c>
      <c r="C6" s="119">
        <v>29707</v>
      </c>
      <c r="D6" s="119">
        <v>22907</v>
      </c>
      <c r="E6" s="120" t="s">
        <v>0</v>
      </c>
      <c r="F6" s="18"/>
    </row>
    <row r="7" spans="1:8" ht="20.05" customHeight="1">
      <c r="A7" s="118">
        <v>85</v>
      </c>
      <c r="B7" s="119">
        <v>47055</v>
      </c>
      <c r="C7" s="119">
        <v>29469</v>
      </c>
      <c r="D7" s="119">
        <v>25529</v>
      </c>
      <c r="E7" s="120" t="s">
        <v>0</v>
      </c>
      <c r="F7" s="18"/>
    </row>
    <row r="8" spans="1:8" ht="20.05" customHeight="1">
      <c r="A8" s="118">
        <v>86</v>
      </c>
      <c r="B8" s="119">
        <v>53164</v>
      </c>
      <c r="C8" s="119">
        <v>29356</v>
      </c>
      <c r="D8" s="119">
        <v>26935</v>
      </c>
      <c r="E8" s="120" t="s">
        <v>0</v>
      </c>
      <c r="F8" s="18"/>
    </row>
    <row r="9" spans="1:8" ht="20.05" customHeight="1">
      <c r="A9" s="118">
        <v>87</v>
      </c>
      <c r="B9" s="119">
        <v>54003</v>
      </c>
      <c r="C9" s="119">
        <v>25051</v>
      </c>
      <c r="D9" s="119">
        <v>23640</v>
      </c>
      <c r="E9" s="120" t="s">
        <v>0</v>
      </c>
      <c r="F9" s="18"/>
    </row>
    <row r="10" spans="1:8" ht="20.05" customHeight="1">
      <c r="A10" s="118">
        <v>88</v>
      </c>
      <c r="B10" s="119">
        <v>51921</v>
      </c>
      <c r="C10" s="119">
        <v>29144</v>
      </c>
      <c r="D10" s="121">
        <v>24338</v>
      </c>
      <c r="E10" s="120" t="s">
        <v>0</v>
      </c>
      <c r="F10" s="18"/>
    </row>
    <row r="11" spans="1:8" ht="20.05" customHeight="1">
      <c r="A11" s="118">
        <v>89</v>
      </c>
      <c r="B11" s="122">
        <v>61231</v>
      </c>
      <c r="C11" s="122">
        <v>38665</v>
      </c>
      <c r="D11" s="119">
        <v>31096</v>
      </c>
      <c r="E11" s="120" t="s">
        <v>0</v>
      </c>
      <c r="F11" s="18"/>
    </row>
    <row r="12" spans="1:8" ht="20.05" customHeight="1">
      <c r="A12" s="118">
        <v>90</v>
      </c>
      <c r="B12" s="122">
        <v>67860</v>
      </c>
      <c r="C12" s="122">
        <v>53789</v>
      </c>
      <c r="D12" s="119">
        <v>43277</v>
      </c>
      <c r="E12" s="120" t="s">
        <v>0</v>
      </c>
      <c r="F12" s="18"/>
    </row>
    <row r="13" spans="1:8" ht="20.05" customHeight="1">
      <c r="A13" s="118">
        <v>91</v>
      </c>
      <c r="B13" s="123">
        <v>61402</v>
      </c>
      <c r="C13" s="123">
        <v>45042</v>
      </c>
      <c r="D13" s="124">
        <v>44101</v>
      </c>
      <c r="E13" s="120" t="s">
        <v>0</v>
      </c>
      <c r="F13" s="18"/>
    </row>
    <row r="14" spans="1:8" ht="20.05" customHeight="1">
      <c r="A14" s="118">
        <v>92</v>
      </c>
      <c r="B14" s="123">
        <v>65742</v>
      </c>
      <c r="C14" s="123">
        <v>53034</v>
      </c>
      <c r="D14" s="124">
        <v>42082</v>
      </c>
      <c r="E14" s="120" t="s">
        <v>0</v>
      </c>
      <c r="F14" s="18"/>
      <c r="G14" s="20"/>
    </row>
    <row r="15" spans="1:8" ht="20.05" customHeight="1">
      <c r="A15" s="118">
        <v>93</v>
      </c>
      <c r="B15" s="123">
        <v>72082</v>
      </c>
      <c r="C15" s="123">
        <v>27717</v>
      </c>
      <c r="D15" s="124">
        <v>66490</v>
      </c>
      <c r="E15" s="124">
        <v>21893</v>
      </c>
      <c r="F15" s="18"/>
    </row>
    <row r="16" spans="1:8" ht="20.05" customHeight="1">
      <c r="A16" s="118">
        <v>94</v>
      </c>
      <c r="B16" s="123">
        <v>79442</v>
      </c>
      <c r="C16" s="123">
        <v>0</v>
      </c>
      <c r="D16" s="124">
        <v>58306</v>
      </c>
      <c r="E16" s="124">
        <v>57236</v>
      </c>
      <c r="F16" s="18"/>
    </row>
    <row r="17" spans="1:6" ht="20.05" customHeight="1">
      <c r="A17" s="118">
        <v>95</v>
      </c>
      <c r="B17" s="123">
        <v>80988</v>
      </c>
      <c r="C17" s="123">
        <v>0</v>
      </c>
      <c r="D17" s="124">
        <v>49315</v>
      </c>
      <c r="E17" s="124">
        <v>48774</v>
      </c>
      <c r="F17" s="18"/>
    </row>
    <row r="18" spans="1:6" ht="20.05" customHeight="1">
      <c r="A18" s="118">
        <v>96</v>
      </c>
      <c r="B18" s="123">
        <v>81834</v>
      </c>
      <c r="C18" s="123">
        <v>0</v>
      </c>
      <c r="D18" s="124">
        <v>49290</v>
      </c>
      <c r="E18" s="124">
        <v>49006</v>
      </c>
      <c r="F18" s="18"/>
    </row>
    <row r="19" spans="1:6" ht="20.05" customHeight="1">
      <c r="A19" s="118">
        <v>97</v>
      </c>
      <c r="B19" s="123">
        <v>83613</v>
      </c>
      <c r="C19" s="123">
        <v>0</v>
      </c>
      <c r="D19" s="124">
        <v>42366</v>
      </c>
      <c r="E19" s="124">
        <v>42283</v>
      </c>
      <c r="F19" s="18"/>
    </row>
    <row r="20" spans="1:6" ht="20.05" customHeight="1">
      <c r="A20" s="118">
        <v>98</v>
      </c>
      <c r="B20" s="123">
        <v>78425</v>
      </c>
      <c r="C20" s="123">
        <v>0</v>
      </c>
      <c r="D20" s="124">
        <v>43750</v>
      </c>
      <c r="E20" s="124">
        <v>43724</v>
      </c>
      <c r="F20" s="18"/>
    </row>
    <row r="21" spans="1:6" ht="20.05" customHeight="1">
      <c r="A21" s="118">
        <v>99</v>
      </c>
      <c r="B21" s="123">
        <v>80494</v>
      </c>
      <c r="C21" s="123">
        <v>0</v>
      </c>
      <c r="D21" s="124">
        <v>45973</v>
      </c>
      <c r="E21" s="124">
        <v>45966</v>
      </c>
      <c r="F21" s="18"/>
    </row>
    <row r="22" spans="1:6" ht="20.05" customHeight="1">
      <c r="A22" s="118">
        <v>100</v>
      </c>
      <c r="B22" s="123">
        <v>82988</v>
      </c>
      <c r="C22" s="123">
        <v>0</v>
      </c>
      <c r="D22" s="124">
        <v>50314</v>
      </c>
      <c r="E22" s="124">
        <v>50305</v>
      </c>
      <c r="F22" s="18"/>
    </row>
    <row r="23" spans="1:6" ht="20.05" customHeight="1">
      <c r="A23" s="118">
        <v>101</v>
      </c>
      <c r="B23" s="337">
        <v>85073</v>
      </c>
      <c r="C23" s="123">
        <v>0</v>
      </c>
      <c r="D23" s="338">
        <v>56612</v>
      </c>
      <c r="E23" s="124">
        <v>56610</v>
      </c>
      <c r="F23" s="18"/>
    </row>
    <row r="24" spans="1:6" s="499" customFormat="1" ht="20.05" customHeight="1">
      <c r="A24" s="493">
        <v>102</v>
      </c>
      <c r="B24" s="494">
        <v>83211</v>
      </c>
      <c r="C24" s="495">
        <v>0</v>
      </c>
      <c r="D24" s="496">
        <v>72149</v>
      </c>
      <c r="E24" s="497">
        <v>72148</v>
      </c>
      <c r="F24" s="498"/>
    </row>
    <row r="25" spans="1:6" ht="20.05" customHeight="1">
      <c r="A25" s="334"/>
      <c r="B25" s="334"/>
      <c r="C25" s="334"/>
      <c r="D25" s="335"/>
      <c r="E25" s="336"/>
      <c r="F25" s="18"/>
    </row>
    <row r="26" spans="1:6" s="205" customFormat="1" ht="20.05" customHeight="1"/>
    <row r="27" spans="1:6" s="205" customFormat="1" ht="15.8" customHeight="1">
      <c r="A27" s="206" t="s">
        <v>323</v>
      </c>
      <c r="B27" s="205" t="s">
        <v>324</v>
      </c>
    </row>
    <row r="28" spans="1:6" s="205" customFormat="1" ht="15.8" customHeight="1">
      <c r="B28" s="205" t="s">
        <v>326</v>
      </c>
    </row>
    <row r="29" spans="1:6" s="205" customFormat="1" ht="15.8" customHeight="1">
      <c r="A29" s="205" t="s">
        <v>325</v>
      </c>
      <c r="B29" s="205" t="s">
        <v>328</v>
      </c>
    </row>
    <row r="30" spans="1:6" s="205" customFormat="1" ht="16" customHeight="1">
      <c r="A30" s="205" t="s">
        <v>327</v>
      </c>
    </row>
    <row r="31" spans="1:6" s="205" customFormat="1" ht="16" customHeight="1"/>
    <row r="33" spans="1:1" ht="16" customHeight="1">
      <c r="A33" s="57"/>
    </row>
    <row r="34" spans="1:1" ht="16" customHeight="1">
      <c r="A34" s="57"/>
    </row>
  </sheetData>
  <phoneticPr fontId="7" type="noConversion"/>
  <pageMargins left="0.75" right="0.75" top="1" bottom="1" header="0.5" footer="0.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8"/>
  <sheetViews>
    <sheetView workbookViewId="0">
      <selection activeCell="I34" sqref="I34"/>
    </sheetView>
  </sheetViews>
  <sheetFormatPr defaultColWidth="9" defaultRowHeight="17"/>
  <cols>
    <col min="1" max="3" width="9" style="51"/>
    <col min="4" max="4" width="9" style="50"/>
    <col min="5" max="7" width="9" style="51"/>
    <col min="8" max="16384" width="9" style="4"/>
  </cols>
  <sheetData>
    <row r="1" spans="1:7">
      <c r="A1" s="62" t="s">
        <v>757</v>
      </c>
    </row>
    <row r="2" spans="1:7">
      <c r="A2" s="650" t="s">
        <v>758</v>
      </c>
      <c r="B2" s="638" t="s">
        <v>759</v>
      </c>
      <c r="C2" s="636"/>
      <c r="D2" s="649"/>
      <c r="E2" s="638" t="s">
        <v>760</v>
      </c>
      <c r="F2" s="636"/>
      <c r="G2" s="636"/>
    </row>
    <row r="3" spans="1:7">
      <c r="A3" s="651"/>
      <c r="B3" s="346" t="s">
        <v>396</v>
      </c>
      <c r="C3" s="252" t="s">
        <v>761</v>
      </c>
      <c r="D3" s="346" t="s">
        <v>394</v>
      </c>
      <c r="E3" s="80" t="s">
        <v>397</v>
      </c>
      <c r="F3" s="247" t="s">
        <v>762</v>
      </c>
      <c r="G3" s="80" t="s">
        <v>395</v>
      </c>
    </row>
    <row r="4" spans="1:7" ht="12.1" customHeight="1">
      <c r="A4" s="347" t="s">
        <v>124</v>
      </c>
      <c r="B4" s="91">
        <v>23</v>
      </c>
      <c r="C4" s="253">
        <v>65</v>
      </c>
      <c r="D4" s="427">
        <v>37</v>
      </c>
      <c r="E4" s="91">
        <v>12</v>
      </c>
      <c r="F4" s="50">
        <v>32</v>
      </c>
      <c r="G4" s="428">
        <v>36</v>
      </c>
    </row>
    <row r="5" spans="1:7" ht="12.1" customHeight="1">
      <c r="A5" s="348" t="s">
        <v>125</v>
      </c>
      <c r="B5" s="91">
        <v>215</v>
      </c>
      <c r="C5" s="254">
        <v>248</v>
      </c>
      <c r="D5" s="429">
        <v>317</v>
      </c>
      <c r="E5" s="91">
        <v>157</v>
      </c>
      <c r="F5" s="50">
        <v>216</v>
      </c>
      <c r="G5" s="428">
        <v>337</v>
      </c>
    </row>
    <row r="6" spans="1:7" ht="12.1" customHeight="1">
      <c r="A6" s="348" t="s">
        <v>126</v>
      </c>
      <c r="B6" s="91">
        <v>113</v>
      </c>
      <c r="C6" s="254">
        <v>126</v>
      </c>
      <c r="D6" s="429">
        <v>210</v>
      </c>
      <c r="E6" s="91">
        <v>96</v>
      </c>
      <c r="F6" s="50">
        <v>124</v>
      </c>
      <c r="G6" s="428">
        <v>170</v>
      </c>
    </row>
    <row r="7" spans="1:7" ht="12.1" customHeight="1">
      <c r="A7" s="348" t="s">
        <v>127</v>
      </c>
      <c r="B7" s="91">
        <v>44</v>
      </c>
      <c r="C7" s="254">
        <v>40</v>
      </c>
      <c r="D7" s="429">
        <v>35</v>
      </c>
      <c r="E7" s="91">
        <v>38</v>
      </c>
      <c r="F7" s="50">
        <v>32</v>
      </c>
      <c r="G7" s="428">
        <v>34</v>
      </c>
    </row>
    <row r="8" spans="1:7" ht="12.1" customHeight="1">
      <c r="A8" s="348" t="s">
        <v>128</v>
      </c>
      <c r="B8" s="91">
        <v>44</v>
      </c>
      <c r="C8" s="254">
        <v>80</v>
      </c>
      <c r="D8" s="429">
        <v>66</v>
      </c>
      <c r="E8" s="91">
        <v>50</v>
      </c>
      <c r="F8" s="50">
        <v>65</v>
      </c>
      <c r="G8" s="428">
        <v>65</v>
      </c>
    </row>
    <row r="9" spans="1:7" ht="12.1" customHeight="1">
      <c r="A9" s="348" t="s">
        <v>129</v>
      </c>
      <c r="B9" s="91">
        <v>293</v>
      </c>
      <c r="C9" s="254">
        <v>372</v>
      </c>
      <c r="D9" s="429">
        <v>394</v>
      </c>
      <c r="E9" s="91">
        <v>279</v>
      </c>
      <c r="F9" s="50">
        <v>329</v>
      </c>
      <c r="G9" s="428">
        <v>361</v>
      </c>
    </row>
    <row r="10" spans="1:7" ht="12.1" customHeight="1">
      <c r="A10" s="348" t="s">
        <v>130</v>
      </c>
      <c r="B10" s="91">
        <v>317</v>
      </c>
      <c r="C10" s="254">
        <v>291</v>
      </c>
      <c r="D10" s="429">
        <v>361</v>
      </c>
      <c r="E10" s="91">
        <v>265</v>
      </c>
      <c r="F10" s="50">
        <v>254</v>
      </c>
      <c r="G10" s="428">
        <v>273</v>
      </c>
    </row>
    <row r="11" spans="1:7" ht="12.1" customHeight="1">
      <c r="A11" s="348" t="s">
        <v>131</v>
      </c>
      <c r="B11" s="91">
        <v>376</v>
      </c>
      <c r="C11" s="254">
        <v>360</v>
      </c>
      <c r="D11" s="429">
        <v>356</v>
      </c>
      <c r="E11" s="91">
        <v>302</v>
      </c>
      <c r="F11" s="50">
        <v>328</v>
      </c>
      <c r="G11" s="428">
        <v>356</v>
      </c>
    </row>
    <row r="12" spans="1:7" ht="12.1" customHeight="1">
      <c r="A12" s="348" t="s">
        <v>132</v>
      </c>
      <c r="B12" s="91">
        <v>372</v>
      </c>
      <c r="C12" s="254">
        <v>460</v>
      </c>
      <c r="D12" s="429">
        <v>496</v>
      </c>
      <c r="E12" s="91">
        <v>386</v>
      </c>
      <c r="F12" s="50">
        <v>420</v>
      </c>
      <c r="G12" s="428">
        <v>425</v>
      </c>
    </row>
    <row r="13" spans="1:7" ht="12.1" customHeight="1">
      <c r="A13" s="348" t="s">
        <v>133</v>
      </c>
      <c r="B13" s="91">
        <v>148</v>
      </c>
      <c r="C13" s="254">
        <v>164</v>
      </c>
      <c r="D13" s="429">
        <v>226</v>
      </c>
      <c r="E13" s="91">
        <v>119</v>
      </c>
      <c r="F13" s="50">
        <v>144</v>
      </c>
      <c r="G13" s="428">
        <v>182</v>
      </c>
    </row>
    <row r="14" spans="1:7" ht="12.1" customHeight="1">
      <c r="A14" s="348" t="s">
        <v>134</v>
      </c>
      <c r="B14" s="91">
        <v>171</v>
      </c>
      <c r="C14" s="254">
        <v>309</v>
      </c>
      <c r="D14" s="429">
        <v>275</v>
      </c>
      <c r="E14" s="91">
        <v>167</v>
      </c>
      <c r="F14" s="50">
        <v>233</v>
      </c>
      <c r="G14" s="428">
        <v>221</v>
      </c>
    </row>
    <row r="15" spans="1:7" ht="12.1" customHeight="1">
      <c r="A15" s="348" t="s">
        <v>135</v>
      </c>
      <c r="B15" s="91">
        <v>579</v>
      </c>
      <c r="C15" s="254">
        <v>601</v>
      </c>
      <c r="D15" s="429">
        <v>710</v>
      </c>
      <c r="E15" s="91">
        <v>563</v>
      </c>
      <c r="F15" s="50">
        <v>506</v>
      </c>
      <c r="G15" s="428">
        <v>638</v>
      </c>
    </row>
    <row r="16" spans="1:7" ht="12.1" customHeight="1">
      <c r="A16" s="348" t="s">
        <v>136</v>
      </c>
      <c r="B16" s="91">
        <v>644</v>
      </c>
      <c r="C16" s="254">
        <v>624</v>
      </c>
      <c r="D16" s="429">
        <v>581</v>
      </c>
      <c r="E16" s="91">
        <v>513</v>
      </c>
      <c r="F16" s="50">
        <v>498</v>
      </c>
      <c r="G16" s="428">
        <v>459</v>
      </c>
    </row>
    <row r="17" spans="1:7" ht="12.1" customHeight="1">
      <c r="A17" s="348" t="s">
        <v>137</v>
      </c>
      <c r="B17" s="91">
        <v>1059</v>
      </c>
      <c r="C17" s="254">
        <v>1081</v>
      </c>
      <c r="D17" s="429">
        <v>1176</v>
      </c>
      <c r="E17" s="91">
        <v>914</v>
      </c>
      <c r="F17" s="50">
        <v>911</v>
      </c>
      <c r="G17" s="428">
        <v>1032</v>
      </c>
    </row>
    <row r="18" spans="1:7" ht="12.1" customHeight="1">
      <c r="A18" s="348" t="s">
        <v>138</v>
      </c>
      <c r="B18" s="91">
        <v>324</v>
      </c>
      <c r="C18" s="254">
        <v>366</v>
      </c>
      <c r="D18" s="429">
        <v>255</v>
      </c>
      <c r="E18" s="91">
        <v>245</v>
      </c>
      <c r="F18" s="50">
        <v>312</v>
      </c>
      <c r="G18" s="428">
        <v>243</v>
      </c>
    </row>
    <row r="19" spans="1:7" ht="12.1" customHeight="1">
      <c r="A19" s="348" t="s">
        <v>139</v>
      </c>
      <c r="B19" s="91">
        <v>271</v>
      </c>
      <c r="C19" s="254">
        <v>226</v>
      </c>
      <c r="D19" s="429">
        <v>300</v>
      </c>
      <c r="E19" s="91">
        <v>251</v>
      </c>
      <c r="F19" s="50">
        <v>244</v>
      </c>
      <c r="G19" s="428">
        <v>226</v>
      </c>
    </row>
    <row r="20" spans="1:7" ht="12.1" customHeight="1">
      <c r="A20" s="348" t="s">
        <v>140</v>
      </c>
      <c r="B20" s="91">
        <v>10</v>
      </c>
      <c r="C20" s="254">
        <v>1</v>
      </c>
      <c r="D20" s="429">
        <v>5</v>
      </c>
      <c r="E20" s="91">
        <v>7</v>
      </c>
      <c r="F20" s="50">
        <v>3</v>
      </c>
      <c r="G20" s="428">
        <v>6</v>
      </c>
    </row>
    <row r="21" spans="1:7" ht="12.1" customHeight="1">
      <c r="A21" s="348" t="s">
        <v>141</v>
      </c>
      <c r="B21" s="91">
        <v>14</v>
      </c>
      <c r="C21" s="254">
        <v>22</v>
      </c>
      <c r="D21" s="429">
        <v>12</v>
      </c>
      <c r="E21" s="91">
        <v>17</v>
      </c>
      <c r="F21" s="50">
        <v>15</v>
      </c>
      <c r="G21" s="428">
        <v>13</v>
      </c>
    </row>
    <row r="22" spans="1:7" ht="12.1" customHeight="1">
      <c r="A22" s="348" t="s">
        <v>142</v>
      </c>
      <c r="B22" s="91">
        <v>123</v>
      </c>
      <c r="C22" s="254">
        <v>137</v>
      </c>
      <c r="D22" s="429">
        <v>120</v>
      </c>
      <c r="E22" s="91">
        <v>106</v>
      </c>
      <c r="F22" s="50">
        <v>108</v>
      </c>
      <c r="G22" s="428">
        <v>91</v>
      </c>
    </row>
    <row r="23" spans="1:7" ht="12.1" customHeight="1">
      <c r="A23" s="348" t="s">
        <v>143</v>
      </c>
      <c r="B23" s="91">
        <v>40</v>
      </c>
      <c r="C23" s="254">
        <v>41</v>
      </c>
      <c r="D23" s="429">
        <v>60</v>
      </c>
      <c r="E23" s="91">
        <v>37</v>
      </c>
      <c r="F23" s="50">
        <v>36</v>
      </c>
      <c r="G23" s="428">
        <v>70</v>
      </c>
    </row>
    <row r="24" spans="1:7" ht="12.1" customHeight="1">
      <c r="A24" s="348" t="s">
        <v>144</v>
      </c>
      <c r="B24" s="91">
        <v>249</v>
      </c>
      <c r="C24" s="254">
        <v>272</v>
      </c>
      <c r="D24" s="429">
        <v>271</v>
      </c>
      <c r="E24" s="91">
        <v>223</v>
      </c>
      <c r="F24" s="50">
        <v>219</v>
      </c>
      <c r="G24" s="428">
        <v>249</v>
      </c>
    </row>
    <row r="25" spans="1:7" ht="12.1" customHeight="1">
      <c r="A25" s="348" t="s">
        <v>145</v>
      </c>
      <c r="B25" s="91">
        <v>23</v>
      </c>
      <c r="C25" s="254">
        <v>27</v>
      </c>
      <c r="D25" s="429">
        <v>31</v>
      </c>
      <c r="E25" s="91">
        <v>17</v>
      </c>
      <c r="F25" s="50">
        <v>25</v>
      </c>
      <c r="G25" s="428">
        <v>21</v>
      </c>
    </row>
    <row r="26" spans="1:7" ht="12.1" customHeight="1">
      <c r="A26" s="348" t="s">
        <v>146</v>
      </c>
      <c r="B26" s="91">
        <v>417</v>
      </c>
      <c r="C26" s="254">
        <v>426</v>
      </c>
      <c r="D26" s="429">
        <v>380</v>
      </c>
      <c r="E26" s="91">
        <v>372</v>
      </c>
      <c r="F26" s="50">
        <v>330</v>
      </c>
      <c r="G26" s="428">
        <v>362</v>
      </c>
    </row>
    <row r="27" spans="1:7" ht="12.1" customHeight="1">
      <c r="A27" s="348" t="s">
        <v>147</v>
      </c>
      <c r="B27" s="91">
        <v>133</v>
      </c>
      <c r="C27" s="254">
        <v>163</v>
      </c>
      <c r="D27" s="429">
        <v>109</v>
      </c>
      <c r="E27" s="91">
        <v>101</v>
      </c>
      <c r="F27" s="50">
        <v>132</v>
      </c>
      <c r="G27" s="428">
        <v>97</v>
      </c>
    </row>
    <row r="28" spans="1:7" ht="12.1" customHeight="1">
      <c r="A28" s="348" t="s">
        <v>148</v>
      </c>
      <c r="B28" s="91">
        <v>174</v>
      </c>
      <c r="C28" s="254">
        <v>179</v>
      </c>
      <c r="D28" s="429">
        <v>182</v>
      </c>
      <c r="E28" s="91">
        <v>146</v>
      </c>
      <c r="F28" s="50">
        <v>136</v>
      </c>
      <c r="G28" s="428">
        <v>135</v>
      </c>
    </row>
    <row r="29" spans="1:7" ht="12.1" customHeight="1">
      <c r="A29" s="348" t="s">
        <v>149</v>
      </c>
      <c r="B29" s="91">
        <v>655</v>
      </c>
      <c r="C29" s="254">
        <v>646</v>
      </c>
      <c r="D29" s="429">
        <v>711</v>
      </c>
      <c r="E29" s="91">
        <v>574</v>
      </c>
      <c r="F29" s="50">
        <v>495</v>
      </c>
      <c r="G29" s="428">
        <v>663</v>
      </c>
    </row>
    <row r="30" spans="1:7" ht="12.1" customHeight="1">
      <c r="A30" s="348" t="s">
        <v>150</v>
      </c>
      <c r="B30" s="91">
        <v>15</v>
      </c>
      <c r="C30" s="254">
        <v>16</v>
      </c>
      <c r="D30" s="429">
        <v>19</v>
      </c>
      <c r="E30" s="91">
        <v>11</v>
      </c>
      <c r="F30" s="50">
        <v>16</v>
      </c>
      <c r="G30" s="428">
        <v>18</v>
      </c>
    </row>
    <row r="31" spans="1:7" ht="12.1" customHeight="1">
      <c r="A31" s="348" t="s">
        <v>151</v>
      </c>
      <c r="B31" s="91">
        <v>209</v>
      </c>
      <c r="C31" s="254">
        <v>247</v>
      </c>
      <c r="D31" s="429">
        <v>224</v>
      </c>
      <c r="E31" s="91">
        <v>194</v>
      </c>
      <c r="F31" s="50">
        <v>207</v>
      </c>
      <c r="G31" s="428">
        <v>212</v>
      </c>
    </row>
    <row r="32" spans="1:7" ht="12.1" customHeight="1">
      <c r="A32" s="348" t="s">
        <v>152</v>
      </c>
      <c r="B32" s="91">
        <v>5</v>
      </c>
      <c r="C32" s="254">
        <v>5</v>
      </c>
      <c r="D32" s="429">
        <v>15</v>
      </c>
      <c r="E32" s="91">
        <v>8</v>
      </c>
      <c r="F32" s="50">
        <v>7</v>
      </c>
      <c r="G32" s="428">
        <v>13</v>
      </c>
    </row>
    <row r="33" spans="1:7" ht="12.1" customHeight="1">
      <c r="A33" s="348" t="s">
        <v>153</v>
      </c>
      <c r="B33" s="91">
        <v>33</v>
      </c>
      <c r="C33" s="254">
        <v>24</v>
      </c>
      <c r="D33" s="429">
        <v>20</v>
      </c>
      <c r="E33" s="91">
        <v>15</v>
      </c>
      <c r="F33" s="50">
        <v>26</v>
      </c>
      <c r="G33" s="428">
        <v>23</v>
      </c>
    </row>
    <row r="34" spans="1:7" ht="12.1" customHeight="1">
      <c r="A34" s="348" t="s">
        <v>154</v>
      </c>
      <c r="B34" s="91">
        <v>27</v>
      </c>
      <c r="C34" s="254">
        <v>35</v>
      </c>
      <c r="D34" s="429">
        <v>22</v>
      </c>
      <c r="E34" s="91">
        <v>23</v>
      </c>
      <c r="F34" s="50">
        <v>28</v>
      </c>
      <c r="G34" s="428">
        <v>19</v>
      </c>
    </row>
    <row r="35" spans="1:7" ht="12.1" customHeight="1">
      <c r="A35" s="348" t="s">
        <v>155</v>
      </c>
      <c r="B35" s="91">
        <v>0</v>
      </c>
      <c r="C35" s="254">
        <v>0</v>
      </c>
      <c r="D35" s="429">
        <v>0</v>
      </c>
      <c r="E35" s="51">
        <v>0</v>
      </c>
      <c r="F35" s="51">
        <v>0</v>
      </c>
      <c r="G35" s="430">
        <v>0</v>
      </c>
    </row>
    <row r="36" spans="1:7" ht="12.1" customHeight="1">
      <c r="A36" s="348" t="s">
        <v>156</v>
      </c>
      <c r="B36" s="91">
        <v>0</v>
      </c>
      <c r="C36" s="254">
        <v>0</v>
      </c>
      <c r="D36" s="429">
        <v>0</v>
      </c>
      <c r="E36" s="51">
        <v>0</v>
      </c>
      <c r="F36" s="51">
        <v>0</v>
      </c>
      <c r="G36" s="430">
        <v>0</v>
      </c>
    </row>
    <row r="37" spans="1:7" ht="12.1" customHeight="1">
      <c r="A37" s="348" t="s">
        <v>157</v>
      </c>
      <c r="B37" s="91">
        <v>0</v>
      </c>
      <c r="C37" s="254">
        <v>0</v>
      </c>
      <c r="D37" s="429">
        <v>0</v>
      </c>
      <c r="E37" s="51">
        <v>0</v>
      </c>
      <c r="F37" s="51">
        <v>0</v>
      </c>
      <c r="G37" s="430">
        <v>0</v>
      </c>
    </row>
    <row r="38" spans="1:7" ht="12.1" customHeight="1">
      <c r="A38" s="348" t="s">
        <v>158</v>
      </c>
      <c r="B38" s="91">
        <v>0</v>
      </c>
      <c r="C38" s="254">
        <v>0</v>
      </c>
      <c r="D38" s="429">
        <v>0</v>
      </c>
      <c r="E38" s="51">
        <v>0</v>
      </c>
      <c r="F38" s="51">
        <v>0</v>
      </c>
      <c r="G38" s="430">
        <v>0</v>
      </c>
    </row>
    <row r="39" spans="1:7" ht="12.1" customHeight="1">
      <c r="A39" s="348" t="s">
        <v>159</v>
      </c>
      <c r="B39" s="91">
        <v>0</v>
      </c>
      <c r="C39" s="254">
        <v>0</v>
      </c>
      <c r="D39" s="429">
        <v>0</v>
      </c>
      <c r="E39" s="51">
        <v>0</v>
      </c>
      <c r="F39" s="51">
        <v>0</v>
      </c>
      <c r="G39" s="430">
        <v>0</v>
      </c>
    </row>
    <row r="40" spans="1:7" ht="12.1" customHeight="1">
      <c r="A40" s="348" t="s">
        <v>160</v>
      </c>
      <c r="B40" s="91">
        <v>0</v>
      </c>
      <c r="C40" s="254">
        <v>0</v>
      </c>
      <c r="D40" s="429">
        <v>0</v>
      </c>
      <c r="E40" s="51">
        <v>0</v>
      </c>
      <c r="F40" s="51">
        <v>0</v>
      </c>
      <c r="G40" s="430">
        <v>0</v>
      </c>
    </row>
    <row r="41" spans="1:7" ht="12.1" customHeight="1">
      <c r="A41" s="348" t="s">
        <v>161</v>
      </c>
      <c r="B41" s="91">
        <v>0</v>
      </c>
      <c r="C41" s="254">
        <v>0</v>
      </c>
      <c r="D41" s="429">
        <v>0</v>
      </c>
      <c r="E41" s="51">
        <v>0</v>
      </c>
      <c r="F41" s="51">
        <v>0</v>
      </c>
      <c r="G41" s="430">
        <v>0</v>
      </c>
    </row>
    <row r="42" spans="1:7" ht="12.1" customHeight="1">
      <c r="A42" s="348" t="s">
        <v>162</v>
      </c>
      <c r="B42" s="91">
        <v>0</v>
      </c>
      <c r="C42" s="254">
        <v>0</v>
      </c>
      <c r="D42" s="429">
        <v>0</v>
      </c>
      <c r="E42" s="51">
        <v>0</v>
      </c>
      <c r="F42" s="51">
        <v>0</v>
      </c>
      <c r="G42" s="430">
        <v>0</v>
      </c>
    </row>
    <row r="43" spans="1:7" ht="12.1" customHeight="1">
      <c r="A43" s="348" t="s">
        <v>163</v>
      </c>
      <c r="B43" s="91">
        <v>0</v>
      </c>
      <c r="C43" s="254">
        <v>0</v>
      </c>
      <c r="D43" s="429">
        <v>0</v>
      </c>
      <c r="E43" s="51">
        <v>0</v>
      </c>
      <c r="F43" s="51">
        <v>0</v>
      </c>
      <c r="G43" s="430">
        <v>0</v>
      </c>
    </row>
    <row r="44" spans="1:7" ht="12.1" customHeight="1">
      <c r="A44" s="348" t="s">
        <v>164</v>
      </c>
      <c r="B44" s="91">
        <v>0</v>
      </c>
      <c r="C44" s="254">
        <v>0</v>
      </c>
      <c r="D44" s="429">
        <v>0</v>
      </c>
      <c r="E44" s="51">
        <v>0</v>
      </c>
      <c r="F44" s="51">
        <v>0</v>
      </c>
      <c r="G44" s="430">
        <v>0</v>
      </c>
    </row>
    <row r="45" spans="1:7" ht="12.1" customHeight="1">
      <c r="A45" s="348" t="s">
        <v>165</v>
      </c>
      <c r="B45" s="91">
        <v>0</v>
      </c>
      <c r="C45" s="254">
        <v>0</v>
      </c>
      <c r="D45" s="429">
        <v>0</v>
      </c>
      <c r="E45" s="51">
        <v>0</v>
      </c>
      <c r="F45" s="51">
        <v>0</v>
      </c>
      <c r="G45" s="430">
        <v>0</v>
      </c>
    </row>
    <row r="46" spans="1:7" ht="12.1" customHeight="1">
      <c r="A46" s="348" t="s">
        <v>166</v>
      </c>
      <c r="B46" s="91">
        <v>0</v>
      </c>
      <c r="C46" s="254">
        <v>0</v>
      </c>
      <c r="D46" s="429">
        <v>0</v>
      </c>
      <c r="E46" s="51">
        <v>0</v>
      </c>
      <c r="F46" s="51">
        <v>0</v>
      </c>
      <c r="G46" s="430">
        <v>0</v>
      </c>
    </row>
    <row r="47" spans="1:7" ht="12.1" customHeight="1">
      <c r="A47" s="348" t="s">
        <v>167</v>
      </c>
      <c r="B47" s="91">
        <v>0</v>
      </c>
      <c r="C47" s="254">
        <v>0</v>
      </c>
      <c r="D47" s="429">
        <v>0</v>
      </c>
      <c r="E47" s="51">
        <v>0</v>
      </c>
      <c r="F47" s="51">
        <v>0</v>
      </c>
      <c r="G47" s="430">
        <v>0</v>
      </c>
    </row>
    <row r="48" spans="1:7" ht="12.1" customHeight="1">
      <c r="A48" s="348" t="s">
        <v>168</v>
      </c>
      <c r="B48" s="91">
        <v>0</v>
      </c>
      <c r="C48" s="254">
        <v>0</v>
      </c>
      <c r="D48" s="429">
        <v>0</v>
      </c>
      <c r="E48" s="51">
        <v>0</v>
      </c>
      <c r="F48" s="51">
        <v>0</v>
      </c>
      <c r="G48" s="430">
        <v>0</v>
      </c>
    </row>
    <row r="49" spans="1:7" ht="12.1" customHeight="1">
      <c r="A49" s="348" t="s">
        <v>169</v>
      </c>
      <c r="B49" s="91">
        <v>0</v>
      </c>
      <c r="C49" s="254">
        <v>0</v>
      </c>
      <c r="D49" s="429">
        <v>0</v>
      </c>
      <c r="E49" s="51">
        <v>0</v>
      </c>
      <c r="F49" s="51">
        <v>0</v>
      </c>
      <c r="G49" s="430">
        <v>0</v>
      </c>
    </row>
    <row r="50" spans="1:7" ht="12.1" customHeight="1">
      <c r="A50" s="348" t="s">
        <v>170</v>
      </c>
      <c r="B50" s="91">
        <v>0</v>
      </c>
      <c r="C50" s="254">
        <v>0</v>
      </c>
      <c r="D50" s="429">
        <v>0</v>
      </c>
      <c r="E50" s="51">
        <v>0</v>
      </c>
      <c r="F50" s="51">
        <v>0</v>
      </c>
      <c r="G50" s="430">
        <v>0</v>
      </c>
    </row>
    <row r="51" spans="1:7" ht="12.1" customHeight="1">
      <c r="A51" s="348" t="s">
        <v>171</v>
      </c>
      <c r="B51" s="91">
        <v>0</v>
      </c>
      <c r="C51" s="254">
        <v>0</v>
      </c>
      <c r="D51" s="429">
        <v>0</v>
      </c>
      <c r="E51" s="51">
        <v>0</v>
      </c>
      <c r="F51" s="51">
        <v>0</v>
      </c>
      <c r="G51" s="430">
        <v>0</v>
      </c>
    </row>
    <row r="52" spans="1:7" ht="12.1" customHeight="1">
      <c r="A52" s="348" t="s">
        <v>172</v>
      </c>
      <c r="B52" s="91">
        <v>0</v>
      </c>
      <c r="C52" s="254">
        <v>0</v>
      </c>
      <c r="D52" s="429">
        <v>0</v>
      </c>
      <c r="E52" s="51">
        <v>0</v>
      </c>
      <c r="F52" s="51">
        <v>0</v>
      </c>
      <c r="G52" s="430">
        <v>0</v>
      </c>
    </row>
    <row r="53" spans="1:7" ht="12.1" customHeight="1">
      <c r="A53" s="348" t="s">
        <v>173</v>
      </c>
      <c r="B53" s="91">
        <v>50</v>
      </c>
      <c r="C53" s="254">
        <v>0</v>
      </c>
      <c r="D53" s="429">
        <v>0</v>
      </c>
      <c r="E53" s="91">
        <v>35</v>
      </c>
      <c r="F53" s="50">
        <v>0</v>
      </c>
      <c r="G53" s="428">
        <v>0</v>
      </c>
    </row>
    <row r="54" spans="1:7" ht="12.1" customHeight="1">
      <c r="A54" s="349" t="s">
        <v>174</v>
      </c>
      <c r="B54" s="92">
        <v>50</v>
      </c>
      <c r="C54" s="255">
        <v>81</v>
      </c>
      <c r="D54" s="431">
        <v>272</v>
      </c>
      <c r="E54" s="92">
        <v>0</v>
      </c>
      <c r="F54" s="256">
        <v>0</v>
      </c>
      <c r="G54" s="432">
        <v>0</v>
      </c>
    </row>
    <row r="55" spans="1:7" ht="12.1" customHeight="1">
      <c r="A55" s="91"/>
      <c r="C55" s="91"/>
      <c r="D55" s="93"/>
    </row>
    <row r="56" spans="1:7" s="82" customFormat="1" ht="16.3" customHeight="1">
      <c r="A56" s="170" t="s">
        <v>763</v>
      </c>
      <c r="B56" s="82" t="s">
        <v>764</v>
      </c>
      <c r="C56" s="171"/>
      <c r="D56" s="172"/>
      <c r="F56" s="171"/>
    </row>
    <row r="57" spans="1:7" s="82" customFormat="1" ht="16.3" customHeight="1">
      <c r="A57" s="171" t="s">
        <v>305</v>
      </c>
      <c r="B57" s="82" t="s">
        <v>306</v>
      </c>
      <c r="C57" s="171"/>
      <c r="D57" s="172"/>
      <c r="F57" s="171"/>
    </row>
    <row r="58" spans="1:7" s="82" customFormat="1" ht="16.3" customHeight="1">
      <c r="B58" s="82" t="s">
        <v>765</v>
      </c>
      <c r="D58" s="168"/>
    </row>
  </sheetData>
  <mergeCells count="3">
    <mergeCell ref="A2:A3"/>
    <mergeCell ref="B2:D2"/>
    <mergeCell ref="E2:G2"/>
  </mergeCells>
  <phoneticPr fontId="8" type="noConversion"/>
  <pageMargins left="0.74803149606299213" right="0.74803149606299213" top="0.78740157480314965" bottom="0.59055118110236227"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
  <sheetViews>
    <sheetView zoomScale="115" zoomScaleNormal="115" workbookViewId="0">
      <selection activeCell="C17" sqref="C17"/>
    </sheetView>
  </sheetViews>
  <sheetFormatPr defaultRowHeight="17"/>
  <cols>
    <col min="1" max="2" width="9" style="37"/>
    <col min="3" max="3" width="58.25" style="143" customWidth="1"/>
    <col min="4" max="4" width="9" style="48"/>
    <col min="5" max="5" width="9" style="30"/>
    <col min="6" max="16384" width="9" style="39"/>
  </cols>
  <sheetData>
    <row r="1" spans="1:5" s="426" customFormat="1" ht="30.6" customHeight="1">
      <c r="A1" s="44" t="s">
        <v>753</v>
      </c>
      <c r="B1" s="44"/>
      <c r="C1" s="143"/>
      <c r="D1" s="48"/>
      <c r="E1" s="41"/>
    </row>
    <row r="2" spans="1:5" ht="42.8">
      <c r="A2" s="31" t="s">
        <v>260</v>
      </c>
      <c r="B2" s="23" t="s">
        <v>334</v>
      </c>
      <c r="C2" s="22" t="s">
        <v>289</v>
      </c>
      <c r="D2" s="32" t="s">
        <v>739</v>
      </c>
    </row>
    <row r="3" spans="1:5">
      <c r="A3" s="31">
        <v>1</v>
      </c>
      <c r="B3" s="31" t="s">
        <v>458</v>
      </c>
      <c r="C3" s="27" t="s">
        <v>546</v>
      </c>
      <c r="D3" s="95">
        <v>6028</v>
      </c>
    </row>
    <row r="4" spans="1:5">
      <c r="A4" s="31">
        <v>2</v>
      </c>
      <c r="B4" s="31" t="s">
        <v>459</v>
      </c>
      <c r="C4" s="27" t="s">
        <v>547</v>
      </c>
      <c r="D4" s="95">
        <v>4464</v>
      </c>
    </row>
    <row r="5" spans="1:5">
      <c r="A5" s="31">
        <v>3</v>
      </c>
      <c r="B5" s="31" t="s">
        <v>460</v>
      </c>
      <c r="C5" s="27" t="s">
        <v>548</v>
      </c>
      <c r="D5" s="95">
        <v>1359</v>
      </c>
    </row>
    <row r="6" spans="1:5">
      <c r="A6" s="31">
        <v>4</v>
      </c>
      <c r="B6" s="31" t="s">
        <v>461</v>
      </c>
      <c r="C6" s="27" t="s">
        <v>549</v>
      </c>
      <c r="D6" s="95">
        <v>1243</v>
      </c>
    </row>
    <row r="7" spans="1:5">
      <c r="A7" s="31">
        <v>5</v>
      </c>
      <c r="B7" s="31" t="s">
        <v>462</v>
      </c>
      <c r="C7" s="27" t="s">
        <v>550</v>
      </c>
      <c r="D7" s="95">
        <v>1176</v>
      </c>
    </row>
    <row r="8" spans="1:5">
      <c r="A8" s="31">
        <v>6</v>
      </c>
      <c r="B8" s="31" t="s">
        <v>463</v>
      </c>
      <c r="C8" s="27" t="s">
        <v>551</v>
      </c>
      <c r="D8" s="95">
        <v>1015</v>
      </c>
    </row>
    <row r="9" spans="1:5">
      <c r="A9" s="31">
        <v>7</v>
      </c>
      <c r="B9" s="31" t="s">
        <v>464</v>
      </c>
      <c r="C9" s="27" t="s">
        <v>552</v>
      </c>
      <c r="D9" s="95">
        <v>897</v>
      </c>
    </row>
    <row r="10" spans="1:5">
      <c r="A10" s="31">
        <v>8</v>
      </c>
      <c r="B10" s="31" t="s">
        <v>465</v>
      </c>
      <c r="C10" s="27" t="s">
        <v>553</v>
      </c>
      <c r="D10" s="95">
        <v>856</v>
      </c>
    </row>
    <row r="11" spans="1:5">
      <c r="A11" s="31">
        <v>9</v>
      </c>
      <c r="B11" s="31" t="s">
        <v>466</v>
      </c>
      <c r="C11" s="27" t="s">
        <v>554</v>
      </c>
      <c r="D11" s="95">
        <v>830</v>
      </c>
    </row>
    <row r="12" spans="1:5">
      <c r="A12" s="34">
        <v>10</v>
      </c>
      <c r="B12" s="34" t="s">
        <v>467</v>
      </c>
      <c r="C12" s="27" t="s">
        <v>556</v>
      </c>
      <c r="D12" s="95">
        <v>817</v>
      </c>
    </row>
    <row r="13" spans="1:5" ht="28.55">
      <c r="A13" s="34">
        <v>11</v>
      </c>
      <c r="B13" s="34" t="s">
        <v>468</v>
      </c>
      <c r="C13" s="27" t="s">
        <v>557</v>
      </c>
      <c r="D13" s="95">
        <v>805</v>
      </c>
    </row>
    <row r="14" spans="1:5">
      <c r="A14" s="34">
        <v>12</v>
      </c>
      <c r="B14" s="34" t="s">
        <v>469</v>
      </c>
      <c r="C14" s="27" t="s">
        <v>558</v>
      </c>
      <c r="D14" s="95">
        <v>802</v>
      </c>
    </row>
    <row r="15" spans="1:5" ht="28.55">
      <c r="A15" s="34">
        <v>13</v>
      </c>
      <c r="B15" s="34" t="s">
        <v>470</v>
      </c>
      <c r="C15" s="27" t="s">
        <v>559</v>
      </c>
      <c r="D15" s="38">
        <v>633</v>
      </c>
    </row>
    <row r="16" spans="1:5">
      <c r="A16" s="34">
        <v>14</v>
      </c>
      <c r="B16" s="34" t="s">
        <v>471</v>
      </c>
      <c r="C16" s="27" t="s">
        <v>674</v>
      </c>
      <c r="D16" s="38">
        <v>610</v>
      </c>
    </row>
    <row r="17" spans="1:4">
      <c r="A17" s="34">
        <v>15</v>
      </c>
      <c r="B17" s="34" t="s">
        <v>472</v>
      </c>
      <c r="C17" s="27" t="s">
        <v>560</v>
      </c>
      <c r="D17" s="38">
        <v>596</v>
      </c>
    </row>
    <row r="18" spans="1:4">
      <c r="A18" s="34">
        <v>16</v>
      </c>
      <c r="B18" s="34" t="s">
        <v>656</v>
      </c>
      <c r="C18" s="24" t="s">
        <v>663</v>
      </c>
      <c r="D18" s="38">
        <v>560</v>
      </c>
    </row>
    <row r="19" spans="1:4">
      <c r="A19" s="34">
        <v>17</v>
      </c>
      <c r="B19" s="34" t="s">
        <v>473</v>
      </c>
      <c r="C19" s="24" t="s">
        <v>561</v>
      </c>
      <c r="D19" s="38">
        <v>554</v>
      </c>
    </row>
    <row r="20" spans="1:4">
      <c r="A20" s="34">
        <v>18</v>
      </c>
      <c r="B20" s="34" t="s">
        <v>474</v>
      </c>
      <c r="C20" s="27" t="s">
        <v>562</v>
      </c>
      <c r="D20" s="38">
        <v>547</v>
      </c>
    </row>
    <row r="21" spans="1:4">
      <c r="A21" s="34">
        <v>19</v>
      </c>
      <c r="B21" s="34" t="s">
        <v>475</v>
      </c>
      <c r="C21" s="27" t="s">
        <v>563</v>
      </c>
      <c r="D21" s="96">
        <v>539</v>
      </c>
    </row>
    <row r="22" spans="1:4">
      <c r="A22" s="34">
        <v>20</v>
      </c>
      <c r="B22" s="34" t="s">
        <v>555</v>
      </c>
      <c r="C22" s="154" t="s">
        <v>564</v>
      </c>
      <c r="D22" s="38">
        <v>535</v>
      </c>
    </row>
    <row r="23" spans="1:4" s="156" customFormat="1" ht="13.6">
      <c r="A23" s="173" t="s">
        <v>307</v>
      </c>
      <c r="B23" s="156" t="s">
        <v>754</v>
      </c>
      <c r="C23" s="174"/>
      <c r="D23" s="175"/>
    </row>
    <row r="24" spans="1:4" s="156" customFormat="1" ht="12.9">
      <c r="A24" s="176"/>
      <c r="B24" s="156" t="s">
        <v>755</v>
      </c>
      <c r="C24" s="174"/>
      <c r="D24" s="175"/>
    </row>
    <row r="25" spans="1:4" s="156" customFormat="1" ht="12.9">
      <c r="A25" s="176"/>
      <c r="B25" s="156" t="s">
        <v>756</v>
      </c>
      <c r="C25" s="174"/>
      <c r="D25" s="175"/>
    </row>
    <row r="26" spans="1:4" s="156" customFormat="1" ht="12.9">
      <c r="A26" s="177"/>
      <c r="B26" s="156" t="s">
        <v>308</v>
      </c>
      <c r="C26" s="174"/>
      <c r="D26" s="175"/>
    </row>
    <row r="27" spans="1:4" s="37" customFormat="1" ht="13.6">
      <c r="A27" s="37" t="s">
        <v>290</v>
      </c>
      <c r="C27" s="44"/>
      <c r="D27" s="48"/>
    </row>
  </sheetData>
  <phoneticPr fontId="8"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8"/>
  <sheetViews>
    <sheetView zoomScaleNormal="100" workbookViewId="0">
      <selection activeCell="E19" sqref="E19"/>
    </sheetView>
  </sheetViews>
  <sheetFormatPr defaultRowHeight="17"/>
  <cols>
    <col min="1" max="2" width="9" style="37"/>
    <col min="3" max="3" width="56.75" style="26" customWidth="1"/>
    <col min="4" max="4" width="9" style="48"/>
    <col min="5" max="7" width="9" style="39"/>
    <col min="8" max="8" width="21.125" style="21" customWidth="1"/>
    <col min="9" max="16384" width="9" style="39"/>
  </cols>
  <sheetData>
    <row r="1" spans="1:4" ht="34" customHeight="1">
      <c r="A1" s="44" t="s">
        <v>751</v>
      </c>
    </row>
    <row r="2" spans="1:4" ht="42.8">
      <c r="A2" s="31" t="s">
        <v>270</v>
      </c>
      <c r="B2" s="23" t="s">
        <v>335</v>
      </c>
      <c r="C2" s="23" t="s">
        <v>257</v>
      </c>
      <c r="D2" s="32" t="s">
        <v>261</v>
      </c>
    </row>
    <row r="3" spans="1:4">
      <c r="A3" s="31">
        <v>1</v>
      </c>
      <c r="B3" s="31" t="s">
        <v>467</v>
      </c>
      <c r="C3" s="27" t="s">
        <v>565</v>
      </c>
      <c r="D3" s="96">
        <v>1198</v>
      </c>
    </row>
    <row r="4" spans="1:4">
      <c r="A4" s="31">
        <v>2</v>
      </c>
      <c r="B4" s="31" t="s">
        <v>459</v>
      </c>
      <c r="C4" s="27" t="s">
        <v>566</v>
      </c>
      <c r="D4" s="96">
        <v>975</v>
      </c>
    </row>
    <row r="5" spans="1:4">
      <c r="A5" s="31">
        <v>3</v>
      </c>
      <c r="B5" s="31" t="s">
        <v>479</v>
      </c>
      <c r="C5" s="27" t="s">
        <v>677</v>
      </c>
      <c r="D5" s="33">
        <v>780</v>
      </c>
    </row>
    <row r="6" spans="1:4">
      <c r="A6" s="31">
        <v>4</v>
      </c>
      <c r="B6" s="31" t="s">
        <v>460</v>
      </c>
      <c r="C6" s="27" t="s">
        <v>567</v>
      </c>
      <c r="D6" s="96">
        <v>769</v>
      </c>
    </row>
    <row r="7" spans="1:4">
      <c r="A7" s="31">
        <v>5</v>
      </c>
      <c r="B7" s="31" t="s">
        <v>480</v>
      </c>
      <c r="C7" s="27" t="s">
        <v>568</v>
      </c>
      <c r="D7" s="96">
        <v>676</v>
      </c>
    </row>
    <row r="8" spans="1:4">
      <c r="A8" s="31">
        <v>6</v>
      </c>
      <c r="B8" s="31" t="s">
        <v>458</v>
      </c>
      <c r="C8" s="27" t="s">
        <v>569</v>
      </c>
      <c r="D8" s="96">
        <v>615</v>
      </c>
    </row>
    <row r="9" spans="1:4">
      <c r="A9" s="31">
        <v>7</v>
      </c>
      <c r="B9" s="31" t="s">
        <v>481</v>
      </c>
      <c r="C9" s="27" t="s">
        <v>570</v>
      </c>
      <c r="D9" s="96">
        <v>593</v>
      </c>
    </row>
    <row r="10" spans="1:4">
      <c r="A10" s="31">
        <v>8</v>
      </c>
      <c r="B10" s="31" t="s">
        <v>482</v>
      </c>
      <c r="C10" s="27" t="s">
        <v>571</v>
      </c>
      <c r="D10" s="96">
        <v>454</v>
      </c>
    </row>
    <row r="11" spans="1:4">
      <c r="A11" s="31">
        <v>9</v>
      </c>
      <c r="B11" s="31" t="s">
        <v>483</v>
      </c>
      <c r="C11" s="27" t="s">
        <v>572</v>
      </c>
      <c r="D11" s="96">
        <v>414</v>
      </c>
    </row>
    <row r="12" spans="1:4">
      <c r="A12" s="31">
        <v>10</v>
      </c>
      <c r="B12" s="31" t="s">
        <v>484</v>
      </c>
      <c r="C12" s="226" t="s">
        <v>576</v>
      </c>
      <c r="D12" s="96">
        <v>324</v>
      </c>
    </row>
    <row r="13" spans="1:4">
      <c r="A13" s="31">
        <v>11</v>
      </c>
      <c r="B13" s="31" t="s">
        <v>485</v>
      </c>
      <c r="C13" s="27" t="s">
        <v>573</v>
      </c>
      <c r="D13" s="96">
        <v>315</v>
      </c>
    </row>
    <row r="14" spans="1:4">
      <c r="A14" s="31">
        <v>12</v>
      </c>
      <c r="B14" s="31" t="s">
        <v>486</v>
      </c>
      <c r="C14" s="27" t="s">
        <v>577</v>
      </c>
      <c r="D14" s="96">
        <v>314</v>
      </c>
    </row>
    <row r="15" spans="1:4">
      <c r="A15" s="31">
        <v>13</v>
      </c>
      <c r="B15" s="31" t="s">
        <v>487</v>
      </c>
      <c r="C15" s="225" t="s">
        <v>574</v>
      </c>
      <c r="D15" s="96">
        <v>313</v>
      </c>
    </row>
    <row r="16" spans="1:4" ht="28.55">
      <c r="A16" s="31">
        <v>14</v>
      </c>
      <c r="B16" s="31" t="s">
        <v>488</v>
      </c>
      <c r="C16" s="27" t="s">
        <v>580</v>
      </c>
      <c r="D16" s="96">
        <v>302</v>
      </c>
    </row>
    <row r="17" spans="1:4">
      <c r="A17" s="31">
        <v>15</v>
      </c>
      <c r="B17" s="31" t="s">
        <v>489</v>
      </c>
      <c r="C17" s="27" t="s">
        <v>575</v>
      </c>
      <c r="D17" s="35">
        <v>301</v>
      </c>
    </row>
    <row r="18" spans="1:4">
      <c r="A18" s="34">
        <v>16</v>
      </c>
      <c r="B18" s="34" t="s">
        <v>490</v>
      </c>
      <c r="C18" s="27" t="s">
        <v>581</v>
      </c>
      <c r="D18" s="144">
        <v>260</v>
      </c>
    </row>
    <row r="19" spans="1:4" ht="42.8">
      <c r="A19" s="34">
        <v>17</v>
      </c>
      <c r="B19" s="34" t="s">
        <v>657</v>
      </c>
      <c r="C19" s="226" t="s">
        <v>680</v>
      </c>
      <c r="D19" s="35">
        <v>253</v>
      </c>
    </row>
    <row r="20" spans="1:4">
      <c r="A20" s="31">
        <v>18</v>
      </c>
      <c r="B20" s="31" t="s">
        <v>491</v>
      </c>
      <c r="C20" s="27" t="s">
        <v>578</v>
      </c>
      <c r="D20" s="96">
        <v>242</v>
      </c>
    </row>
    <row r="21" spans="1:4">
      <c r="A21" s="31">
        <v>19</v>
      </c>
      <c r="B21" s="34" t="s">
        <v>492</v>
      </c>
      <c r="C21" s="227" t="s">
        <v>579</v>
      </c>
      <c r="D21" s="96">
        <v>225</v>
      </c>
    </row>
    <row r="22" spans="1:4">
      <c r="A22" s="31">
        <v>20</v>
      </c>
      <c r="B22" s="34" t="s">
        <v>658</v>
      </c>
      <c r="C22" s="227" t="s">
        <v>664</v>
      </c>
      <c r="D22" s="96">
        <v>223</v>
      </c>
    </row>
    <row r="23" spans="1:4">
      <c r="A23" s="31">
        <v>20</v>
      </c>
      <c r="B23" s="31" t="s">
        <v>469</v>
      </c>
      <c r="C23" s="27" t="s">
        <v>558</v>
      </c>
      <c r="D23" s="96">
        <v>223</v>
      </c>
    </row>
    <row r="24" spans="1:4" s="30" customFormat="1" ht="16.3">
      <c r="A24" s="146" t="s">
        <v>288</v>
      </c>
      <c r="B24" s="37" t="s">
        <v>749</v>
      </c>
      <c r="C24" s="26"/>
      <c r="D24" s="48"/>
    </row>
    <row r="25" spans="1:4" s="30" customFormat="1" ht="16.3">
      <c r="A25" s="36"/>
      <c r="B25" s="37" t="s">
        <v>752</v>
      </c>
      <c r="C25" s="26"/>
      <c r="D25" s="48"/>
    </row>
    <row r="26" spans="1:4" s="30" customFormat="1" ht="16.3">
      <c r="A26" s="36"/>
      <c r="B26" s="37" t="s">
        <v>292</v>
      </c>
      <c r="C26" s="26"/>
      <c r="D26" s="48"/>
    </row>
    <row r="27" spans="1:4" s="30" customFormat="1" ht="16.3">
      <c r="A27" s="36"/>
      <c r="B27" s="37" t="s">
        <v>293</v>
      </c>
      <c r="C27" s="26"/>
      <c r="D27" s="48"/>
    </row>
    <row r="28" spans="1:4" s="30" customFormat="1" ht="16.3">
      <c r="A28" s="37" t="s">
        <v>291</v>
      </c>
      <c r="B28" s="37"/>
      <c r="C28" s="26"/>
      <c r="D28" s="48"/>
    </row>
  </sheetData>
  <phoneticPr fontId="8" type="noConversion"/>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
  <sheetViews>
    <sheetView zoomScale="115" zoomScaleNormal="115" workbookViewId="0">
      <selection activeCell="C19" sqref="C19"/>
    </sheetView>
  </sheetViews>
  <sheetFormatPr defaultRowHeight="17"/>
  <cols>
    <col min="1" max="2" width="9" style="30"/>
    <col min="3" max="3" width="59" style="147" customWidth="1"/>
    <col min="4" max="4" width="7.875" style="45" customWidth="1"/>
    <col min="5" max="16384" width="9" style="39"/>
  </cols>
  <sheetData>
    <row r="1" spans="1:4" ht="33.299999999999997" customHeight="1">
      <c r="A1" s="41" t="s">
        <v>746</v>
      </c>
    </row>
    <row r="2" spans="1:4" ht="28.55">
      <c r="A2" s="31" t="s">
        <v>260</v>
      </c>
      <c r="B2" s="32" t="s">
        <v>738</v>
      </c>
      <c r="C2" s="22" t="s">
        <v>296</v>
      </c>
      <c r="D2" s="32" t="s">
        <v>739</v>
      </c>
    </row>
    <row r="3" spans="1:4">
      <c r="A3" s="31">
        <v>1</v>
      </c>
      <c r="B3" s="31" t="s">
        <v>601</v>
      </c>
      <c r="C3" s="142" t="s">
        <v>640</v>
      </c>
      <c r="D3" s="46">
        <v>514</v>
      </c>
    </row>
    <row r="4" spans="1:4">
      <c r="A4" s="31">
        <v>2</v>
      </c>
      <c r="B4" s="31" t="s">
        <v>602</v>
      </c>
      <c r="C4" s="142" t="s">
        <v>641</v>
      </c>
      <c r="D4" s="46">
        <v>422</v>
      </c>
    </row>
    <row r="5" spans="1:4">
      <c r="A5" s="31">
        <v>3</v>
      </c>
      <c r="B5" s="31" t="s">
        <v>604</v>
      </c>
      <c r="C5" s="142" t="s">
        <v>642</v>
      </c>
      <c r="D5" s="46">
        <v>380</v>
      </c>
    </row>
    <row r="6" spans="1:4">
      <c r="A6" s="31">
        <v>4</v>
      </c>
      <c r="B6" s="31" t="s">
        <v>603</v>
      </c>
      <c r="C6" s="142" t="s">
        <v>643</v>
      </c>
      <c r="D6" s="46">
        <v>370</v>
      </c>
    </row>
    <row r="7" spans="1:4">
      <c r="A7" s="31">
        <v>5</v>
      </c>
      <c r="B7" s="31" t="s">
        <v>606</v>
      </c>
      <c r="C7" s="142" t="s">
        <v>644</v>
      </c>
      <c r="D7" s="46">
        <v>269</v>
      </c>
    </row>
    <row r="8" spans="1:4">
      <c r="A8" s="34">
        <v>6</v>
      </c>
      <c r="B8" s="34" t="s">
        <v>605</v>
      </c>
      <c r="C8" s="142" t="s">
        <v>645</v>
      </c>
      <c r="D8" s="47">
        <v>259</v>
      </c>
    </row>
    <row r="9" spans="1:4">
      <c r="A9" s="31">
        <v>7</v>
      </c>
      <c r="B9" s="31" t="s">
        <v>608</v>
      </c>
      <c r="C9" s="142" t="s">
        <v>646</v>
      </c>
      <c r="D9" s="46">
        <v>228</v>
      </c>
    </row>
    <row r="10" spans="1:4">
      <c r="A10" s="34">
        <v>8</v>
      </c>
      <c r="B10" s="34" t="s">
        <v>607</v>
      </c>
      <c r="C10" s="142" t="s">
        <v>647</v>
      </c>
      <c r="D10" s="47">
        <v>207</v>
      </c>
    </row>
    <row r="11" spans="1:4" ht="28.55">
      <c r="A11" s="34">
        <v>9</v>
      </c>
      <c r="B11" s="34" t="s">
        <v>609</v>
      </c>
      <c r="C11" s="154" t="s">
        <v>648</v>
      </c>
      <c r="D11" s="97">
        <v>200</v>
      </c>
    </row>
    <row r="12" spans="1:4">
      <c r="A12" s="34">
        <v>10</v>
      </c>
      <c r="B12" s="34" t="s">
        <v>610</v>
      </c>
      <c r="C12" s="149" t="s">
        <v>747</v>
      </c>
      <c r="D12" s="47">
        <v>186</v>
      </c>
    </row>
    <row r="13" spans="1:4">
      <c r="A13" s="34">
        <v>11</v>
      </c>
      <c r="B13" s="34" t="s">
        <v>614</v>
      </c>
      <c r="C13" s="149" t="s">
        <v>649</v>
      </c>
      <c r="D13" s="47">
        <v>181</v>
      </c>
    </row>
    <row r="14" spans="1:4">
      <c r="A14" s="34">
        <v>12</v>
      </c>
      <c r="B14" s="34" t="s">
        <v>612</v>
      </c>
      <c r="C14" s="154" t="s">
        <v>655</v>
      </c>
      <c r="D14" s="47">
        <v>180</v>
      </c>
    </row>
    <row r="15" spans="1:4">
      <c r="A15" s="31">
        <v>13</v>
      </c>
      <c r="B15" s="31" t="s">
        <v>619</v>
      </c>
      <c r="C15" s="142" t="s">
        <v>650</v>
      </c>
      <c r="D15" s="46">
        <v>168</v>
      </c>
    </row>
    <row r="16" spans="1:4">
      <c r="A16" s="31">
        <v>14</v>
      </c>
      <c r="B16" s="31" t="s">
        <v>611</v>
      </c>
      <c r="C16" s="142" t="s">
        <v>748</v>
      </c>
      <c r="D16" s="38">
        <v>151</v>
      </c>
    </row>
    <row r="17" spans="1:4" ht="28.55">
      <c r="A17" s="31">
        <v>14</v>
      </c>
      <c r="B17" s="31" t="s">
        <v>615</v>
      </c>
      <c r="C17" s="149" t="s">
        <v>651</v>
      </c>
      <c r="D17" s="46">
        <v>151</v>
      </c>
    </row>
    <row r="18" spans="1:4">
      <c r="A18" s="31">
        <v>16</v>
      </c>
      <c r="B18" s="31" t="s">
        <v>636</v>
      </c>
      <c r="C18" s="155" t="s">
        <v>654</v>
      </c>
      <c r="D18" s="98">
        <v>150</v>
      </c>
    </row>
    <row r="19" spans="1:4">
      <c r="A19" s="31">
        <v>17</v>
      </c>
      <c r="B19" s="31" t="s">
        <v>637</v>
      </c>
      <c r="C19" s="24" t="s">
        <v>652</v>
      </c>
      <c r="D19" s="46">
        <v>148</v>
      </c>
    </row>
    <row r="20" spans="1:4">
      <c r="A20" s="34">
        <v>17</v>
      </c>
      <c r="B20" s="34" t="s">
        <v>638</v>
      </c>
      <c r="C20" s="24" t="s">
        <v>653</v>
      </c>
      <c r="D20" s="47">
        <v>148</v>
      </c>
    </row>
    <row r="21" spans="1:4">
      <c r="A21" s="31">
        <v>19</v>
      </c>
      <c r="B21" s="31" t="s">
        <v>639</v>
      </c>
      <c r="C21" s="24" t="s">
        <v>668</v>
      </c>
      <c r="D21" s="46">
        <v>147</v>
      </c>
    </row>
    <row r="22" spans="1:4">
      <c r="A22" s="31">
        <v>20</v>
      </c>
      <c r="B22" s="31" t="s">
        <v>613</v>
      </c>
      <c r="C22" s="24" t="s">
        <v>666</v>
      </c>
      <c r="D22" s="46">
        <v>137</v>
      </c>
    </row>
    <row r="23" spans="1:4" s="37" customFormat="1" ht="14.3">
      <c r="A23" s="146" t="s">
        <v>288</v>
      </c>
      <c r="B23" s="37" t="s">
        <v>749</v>
      </c>
      <c r="C23" s="147"/>
      <c r="D23" s="48"/>
    </row>
    <row r="24" spans="1:4" s="37" customFormat="1" ht="14.3">
      <c r="A24" s="36"/>
      <c r="B24" s="37" t="s">
        <v>750</v>
      </c>
      <c r="C24" s="147"/>
      <c r="D24" s="48"/>
    </row>
    <row r="25" spans="1:4" s="37" customFormat="1" ht="14.3">
      <c r="A25" s="36"/>
      <c r="B25" s="37" t="s">
        <v>295</v>
      </c>
      <c r="C25" s="147"/>
      <c r="D25" s="48"/>
    </row>
    <row r="26" spans="1:4" s="37" customFormat="1" ht="14.3">
      <c r="A26" s="37" t="s">
        <v>294</v>
      </c>
      <c r="B26" s="37" t="s">
        <v>369</v>
      </c>
      <c r="C26" s="147"/>
      <c r="D26" s="48"/>
    </row>
    <row r="27" spans="1:4" s="37" customFormat="1" ht="14.3">
      <c r="C27" s="147"/>
      <c r="D27" s="48"/>
    </row>
  </sheetData>
  <phoneticPr fontId="8" type="noConversion"/>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zoomScale="115" zoomScaleNormal="115" workbookViewId="0">
      <selection activeCell="D17" sqref="D17"/>
    </sheetView>
  </sheetViews>
  <sheetFormatPr defaultRowHeight="17"/>
  <cols>
    <col min="1" max="2" width="9" style="30"/>
    <col min="3" max="3" width="52.125" style="21" customWidth="1"/>
    <col min="4" max="4" width="9" style="45"/>
    <col min="5" max="16384" width="9" style="39"/>
  </cols>
  <sheetData>
    <row r="1" spans="1:5" ht="51.8" customHeight="1">
      <c r="A1" s="41" t="s">
        <v>745</v>
      </c>
      <c r="E1" s="28"/>
    </row>
    <row r="2" spans="1:5" s="40" customFormat="1" ht="42.8">
      <c r="A2" s="31" t="s">
        <v>260</v>
      </c>
      <c r="B2" s="23" t="s">
        <v>335</v>
      </c>
      <c r="C2" s="22" t="s">
        <v>258</v>
      </c>
      <c r="D2" s="32" t="s">
        <v>261</v>
      </c>
      <c r="E2" s="230"/>
    </row>
    <row r="3" spans="1:5" s="40" customFormat="1" ht="14.3">
      <c r="A3" s="31">
        <v>1</v>
      </c>
      <c r="B3" s="31" t="s">
        <v>458</v>
      </c>
      <c r="C3" s="228" t="s">
        <v>569</v>
      </c>
      <c r="D3" s="229">
        <v>4627</v>
      </c>
      <c r="E3" s="230"/>
    </row>
    <row r="4" spans="1:5" s="40" customFormat="1" ht="14.3">
      <c r="A4" s="31">
        <v>2</v>
      </c>
      <c r="B4" s="31" t="s">
        <v>459</v>
      </c>
      <c r="C4" s="228" t="s">
        <v>582</v>
      </c>
      <c r="D4" s="229">
        <v>2500</v>
      </c>
      <c r="E4" s="230"/>
    </row>
    <row r="5" spans="1:5" s="40" customFormat="1" ht="14.3">
      <c r="A5" s="31">
        <v>3</v>
      </c>
      <c r="B5" s="31" t="s">
        <v>463</v>
      </c>
      <c r="C5" s="228" t="s">
        <v>583</v>
      </c>
      <c r="D5" s="229">
        <v>1364</v>
      </c>
      <c r="E5" s="230"/>
    </row>
    <row r="6" spans="1:5" s="40" customFormat="1" ht="28.55">
      <c r="A6" s="31">
        <v>4</v>
      </c>
      <c r="B6" s="31" t="s">
        <v>472</v>
      </c>
      <c r="C6" s="232" t="s">
        <v>584</v>
      </c>
      <c r="D6" s="231">
        <v>1234</v>
      </c>
      <c r="E6" s="230"/>
    </row>
    <row r="7" spans="1:5" s="40" customFormat="1" ht="28.55">
      <c r="A7" s="31">
        <v>5</v>
      </c>
      <c r="B7" s="31" t="s">
        <v>460</v>
      </c>
      <c r="C7" s="232" t="s">
        <v>676</v>
      </c>
      <c r="D7" s="231">
        <v>1141</v>
      </c>
      <c r="E7" s="230"/>
    </row>
    <row r="8" spans="1:5" s="40" customFormat="1" ht="14.3">
      <c r="A8" s="31">
        <v>6</v>
      </c>
      <c r="B8" s="31" t="s">
        <v>466</v>
      </c>
      <c r="C8" s="228" t="s">
        <v>585</v>
      </c>
      <c r="D8" s="231">
        <v>1059</v>
      </c>
      <c r="E8" s="230"/>
    </row>
    <row r="9" spans="1:5" s="40" customFormat="1" ht="14.3">
      <c r="A9" s="31">
        <v>7</v>
      </c>
      <c r="B9" s="31" t="s">
        <v>462</v>
      </c>
      <c r="C9" s="232" t="s">
        <v>586</v>
      </c>
      <c r="D9" s="229">
        <v>982</v>
      </c>
      <c r="E9" s="230"/>
    </row>
    <row r="10" spans="1:5" s="40" customFormat="1" ht="14.3">
      <c r="A10" s="31">
        <v>8</v>
      </c>
      <c r="B10" s="31" t="s">
        <v>461</v>
      </c>
      <c r="C10" s="233" t="s">
        <v>587</v>
      </c>
      <c r="D10" s="231">
        <v>924</v>
      </c>
      <c r="E10" s="230"/>
    </row>
    <row r="11" spans="1:5" s="40" customFormat="1" ht="14.3">
      <c r="A11" s="31">
        <v>9</v>
      </c>
      <c r="B11" s="31" t="s">
        <v>464</v>
      </c>
      <c r="C11" s="27" t="s">
        <v>598</v>
      </c>
      <c r="D11" s="231">
        <v>886</v>
      </c>
      <c r="E11" s="230"/>
    </row>
    <row r="12" spans="1:5" s="40" customFormat="1" ht="14.3">
      <c r="A12" s="31">
        <v>10</v>
      </c>
      <c r="B12" s="31" t="s">
        <v>471</v>
      </c>
      <c r="C12" s="27" t="s">
        <v>675</v>
      </c>
      <c r="D12" s="144">
        <v>871</v>
      </c>
      <c r="E12" s="230"/>
    </row>
    <row r="13" spans="1:5" s="40" customFormat="1" ht="28.55">
      <c r="A13" s="31">
        <v>11</v>
      </c>
      <c r="B13" s="31" t="s">
        <v>468</v>
      </c>
      <c r="C13" s="234" t="s">
        <v>590</v>
      </c>
      <c r="D13" s="35">
        <v>824</v>
      </c>
      <c r="E13" s="230"/>
    </row>
    <row r="14" spans="1:5" s="40" customFormat="1" ht="14.3">
      <c r="A14" s="31">
        <v>12</v>
      </c>
      <c r="B14" s="31" t="s">
        <v>474</v>
      </c>
      <c r="C14" s="27" t="s">
        <v>599</v>
      </c>
      <c r="D14" s="38">
        <v>580</v>
      </c>
      <c r="E14" s="230"/>
    </row>
    <row r="15" spans="1:5" s="40" customFormat="1" ht="14.3">
      <c r="A15" s="31">
        <v>13</v>
      </c>
      <c r="B15" s="31" t="s">
        <v>467</v>
      </c>
      <c r="C15" s="27" t="s">
        <v>556</v>
      </c>
      <c r="D15" s="229">
        <v>579</v>
      </c>
      <c r="E15" s="230"/>
    </row>
    <row r="16" spans="1:5" s="40" customFormat="1" ht="14.3">
      <c r="A16" s="34">
        <v>14</v>
      </c>
      <c r="B16" s="34" t="s">
        <v>465</v>
      </c>
      <c r="C16" s="228" t="s">
        <v>591</v>
      </c>
      <c r="D16" s="33">
        <v>567</v>
      </c>
      <c r="E16" s="230"/>
    </row>
    <row r="17" spans="1:5" s="40" customFormat="1" ht="14.3">
      <c r="A17" s="34">
        <v>15</v>
      </c>
      <c r="B17" s="34" t="s">
        <v>476</v>
      </c>
      <c r="C17" s="154" t="s">
        <v>588</v>
      </c>
      <c r="D17" s="144">
        <v>560</v>
      </c>
      <c r="E17" s="230"/>
    </row>
    <row r="18" spans="1:5" s="40" customFormat="1" ht="28.55">
      <c r="A18" s="34">
        <v>16</v>
      </c>
      <c r="B18" s="34" t="s">
        <v>470</v>
      </c>
      <c r="C18" s="27" t="s">
        <v>559</v>
      </c>
      <c r="D18" s="38">
        <v>550</v>
      </c>
      <c r="E18" s="230"/>
    </row>
    <row r="19" spans="1:5" s="40" customFormat="1" ht="14.3">
      <c r="A19" s="34">
        <v>17</v>
      </c>
      <c r="B19" s="34" t="s">
        <v>477</v>
      </c>
      <c r="C19" s="234" t="s">
        <v>592</v>
      </c>
      <c r="D19" s="33">
        <v>501</v>
      </c>
      <c r="E19" s="230"/>
    </row>
    <row r="20" spans="1:5" s="40" customFormat="1" ht="14.3">
      <c r="A20" s="34">
        <v>18</v>
      </c>
      <c r="B20" s="34" t="s">
        <v>478</v>
      </c>
      <c r="C20" s="27" t="s">
        <v>593</v>
      </c>
      <c r="D20" s="235">
        <v>410</v>
      </c>
      <c r="E20" s="230"/>
    </row>
    <row r="21" spans="1:5" s="40" customFormat="1" ht="14.3">
      <c r="A21" s="31">
        <v>19</v>
      </c>
      <c r="B21" s="31" t="s">
        <v>473</v>
      </c>
      <c r="C21" s="24" t="s">
        <v>561</v>
      </c>
      <c r="D21" s="96">
        <v>405</v>
      </c>
      <c r="E21" s="230"/>
    </row>
    <row r="22" spans="1:5" s="40" customFormat="1" ht="14.3">
      <c r="A22" s="31">
        <v>20</v>
      </c>
      <c r="B22" s="31" t="s">
        <v>659</v>
      </c>
      <c r="C22" s="24" t="s">
        <v>663</v>
      </c>
      <c r="D22" s="237">
        <v>402</v>
      </c>
      <c r="E22" s="230"/>
    </row>
    <row r="23" spans="1:5" s="37" customFormat="1" ht="14.3">
      <c r="A23" s="146" t="s">
        <v>288</v>
      </c>
      <c r="B23" s="37" t="s">
        <v>743</v>
      </c>
      <c r="C23" s="26"/>
      <c r="D23" s="48"/>
      <c r="E23" s="148"/>
    </row>
    <row r="24" spans="1:5" s="37" customFormat="1" ht="14.3">
      <c r="A24" s="36"/>
      <c r="B24" s="37" t="s">
        <v>744</v>
      </c>
      <c r="C24" s="26"/>
      <c r="D24" s="48"/>
      <c r="E24" s="148"/>
    </row>
    <row r="25" spans="1:5" s="30" customFormat="1">
      <c r="A25" s="36"/>
      <c r="C25" s="21"/>
      <c r="D25" s="45"/>
      <c r="E25" s="145"/>
    </row>
    <row r="26" spans="1:5">
      <c r="E26" s="28"/>
    </row>
  </sheetData>
  <phoneticPr fontId="8" type="noConversion"/>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6"/>
  <sheetViews>
    <sheetView zoomScale="115" zoomScaleNormal="115" workbookViewId="0">
      <selection activeCell="C18" sqref="C18"/>
    </sheetView>
  </sheetViews>
  <sheetFormatPr defaultRowHeight="17"/>
  <cols>
    <col min="1" max="2" width="9" style="30"/>
    <col min="3" max="3" width="55.5" style="21" customWidth="1"/>
    <col min="4" max="4" width="9" style="45"/>
    <col min="5" max="16384" width="9" style="39"/>
  </cols>
  <sheetData>
    <row r="1" spans="1:4" ht="31.95" customHeight="1">
      <c r="A1" s="41" t="s">
        <v>742</v>
      </c>
    </row>
    <row r="2" spans="1:4" ht="42.8">
      <c r="A2" s="31" t="s">
        <v>260</v>
      </c>
      <c r="B2" s="23" t="s">
        <v>335</v>
      </c>
      <c r="C2" s="22" t="s">
        <v>258</v>
      </c>
      <c r="D2" s="32" t="s">
        <v>261</v>
      </c>
    </row>
    <row r="3" spans="1:4">
      <c r="A3" s="31">
        <v>1</v>
      </c>
      <c r="B3" s="31" t="s">
        <v>467</v>
      </c>
      <c r="C3" s="24" t="s">
        <v>589</v>
      </c>
      <c r="D3" s="96">
        <v>1206</v>
      </c>
    </row>
    <row r="4" spans="1:4">
      <c r="A4" s="31">
        <v>2</v>
      </c>
      <c r="B4" s="31" t="s">
        <v>459</v>
      </c>
      <c r="C4" s="234" t="s">
        <v>582</v>
      </c>
      <c r="D4" s="33">
        <v>966</v>
      </c>
    </row>
    <row r="5" spans="1:4">
      <c r="A5" s="31">
        <v>3</v>
      </c>
      <c r="B5" s="31" t="s">
        <v>479</v>
      </c>
      <c r="C5" s="24" t="s">
        <v>678</v>
      </c>
      <c r="D5" s="96">
        <v>717</v>
      </c>
    </row>
    <row r="6" spans="1:4" ht="28.55">
      <c r="A6" s="31">
        <v>4</v>
      </c>
      <c r="B6" s="31" t="s">
        <v>460</v>
      </c>
      <c r="C6" s="24" t="s">
        <v>676</v>
      </c>
      <c r="D6" s="96">
        <v>699</v>
      </c>
    </row>
    <row r="7" spans="1:4">
      <c r="A7" s="31">
        <v>5</v>
      </c>
      <c r="B7" s="31" t="s">
        <v>480</v>
      </c>
      <c r="C7" s="24" t="s">
        <v>568</v>
      </c>
      <c r="D7" s="96">
        <v>664</v>
      </c>
    </row>
    <row r="8" spans="1:4">
      <c r="A8" s="31">
        <v>6</v>
      </c>
      <c r="B8" s="31" t="s">
        <v>458</v>
      </c>
      <c r="C8" s="228" t="s">
        <v>569</v>
      </c>
      <c r="D8" s="229">
        <v>589</v>
      </c>
    </row>
    <row r="9" spans="1:4">
      <c r="A9" s="31">
        <v>7</v>
      </c>
      <c r="B9" s="31" t="s">
        <v>481</v>
      </c>
      <c r="C9" s="24" t="s">
        <v>570</v>
      </c>
      <c r="D9" s="96">
        <v>572</v>
      </c>
    </row>
    <row r="10" spans="1:4" ht="28.55">
      <c r="A10" s="31">
        <v>8</v>
      </c>
      <c r="B10" s="31" t="s">
        <v>482</v>
      </c>
      <c r="C10" s="24" t="s">
        <v>571</v>
      </c>
      <c r="D10" s="96">
        <v>443</v>
      </c>
    </row>
    <row r="11" spans="1:4">
      <c r="A11" s="31">
        <v>9</v>
      </c>
      <c r="B11" s="31" t="s">
        <v>483</v>
      </c>
      <c r="C11" s="24" t="s">
        <v>594</v>
      </c>
      <c r="D11" s="96">
        <v>388</v>
      </c>
    </row>
    <row r="12" spans="1:4">
      <c r="A12" s="31">
        <v>10</v>
      </c>
      <c r="B12" s="31" t="s">
        <v>484</v>
      </c>
      <c r="C12" s="236" t="s">
        <v>595</v>
      </c>
      <c r="D12" s="96">
        <v>326</v>
      </c>
    </row>
    <row r="13" spans="1:4">
      <c r="A13" s="31">
        <v>11</v>
      </c>
      <c r="B13" s="31" t="s">
        <v>486</v>
      </c>
      <c r="C13" s="24" t="s">
        <v>577</v>
      </c>
      <c r="D13" s="96">
        <v>297</v>
      </c>
    </row>
    <row r="14" spans="1:4" ht="28.55">
      <c r="A14" s="31">
        <v>12</v>
      </c>
      <c r="B14" s="31" t="s">
        <v>488</v>
      </c>
      <c r="C14" s="238" t="s">
        <v>596</v>
      </c>
      <c r="D14" s="96">
        <v>290</v>
      </c>
    </row>
    <row r="15" spans="1:4">
      <c r="A15" s="31">
        <v>13</v>
      </c>
      <c r="B15" s="31" t="s">
        <v>485</v>
      </c>
      <c r="C15" s="24" t="s">
        <v>573</v>
      </c>
      <c r="D15" s="96">
        <v>285</v>
      </c>
    </row>
    <row r="16" spans="1:4">
      <c r="A16" s="31">
        <v>14</v>
      </c>
      <c r="B16" s="31" t="s">
        <v>487</v>
      </c>
      <c r="C16" s="24" t="s">
        <v>574</v>
      </c>
      <c r="D16" s="235">
        <v>284</v>
      </c>
    </row>
    <row r="17" spans="1:4">
      <c r="A17" s="31">
        <v>15</v>
      </c>
      <c r="B17" s="31" t="s">
        <v>489</v>
      </c>
      <c r="C17" s="24" t="s">
        <v>575</v>
      </c>
      <c r="D17" s="239">
        <v>277</v>
      </c>
    </row>
    <row r="18" spans="1:4">
      <c r="A18" s="34">
        <v>16</v>
      </c>
      <c r="B18" s="34" t="s">
        <v>490</v>
      </c>
      <c r="C18" s="236" t="s">
        <v>597</v>
      </c>
      <c r="D18" s="35">
        <v>266</v>
      </c>
    </row>
    <row r="19" spans="1:4" ht="42.8">
      <c r="A19" s="34">
        <v>17</v>
      </c>
      <c r="B19" s="34" t="s">
        <v>660</v>
      </c>
      <c r="C19" s="226" t="s">
        <v>680</v>
      </c>
      <c r="D19" s="96">
        <v>248</v>
      </c>
    </row>
    <row r="20" spans="1:4">
      <c r="A20" s="34">
        <v>18</v>
      </c>
      <c r="B20" s="34" t="s">
        <v>661</v>
      </c>
      <c r="C20" s="227" t="s">
        <v>665</v>
      </c>
      <c r="D20" s="96">
        <v>236</v>
      </c>
    </row>
    <row r="21" spans="1:4">
      <c r="A21" s="34">
        <v>19</v>
      </c>
      <c r="B21" s="34" t="s">
        <v>469</v>
      </c>
      <c r="C21" s="27" t="s">
        <v>600</v>
      </c>
      <c r="D21" s="235">
        <v>234</v>
      </c>
    </row>
    <row r="22" spans="1:4">
      <c r="A22" s="34">
        <v>20</v>
      </c>
      <c r="B22" s="34" t="s">
        <v>492</v>
      </c>
      <c r="C22" s="227" t="s">
        <v>579</v>
      </c>
      <c r="D22" s="35">
        <v>228</v>
      </c>
    </row>
    <row r="23" spans="1:4" ht="11.55" customHeight="1">
      <c r="A23" s="43" t="s">
        <v>259</v>
      </c>
    </row>
    <row r="24" spans="1:4" s="30" customFormat="1" ht="16.3">
      <c r="A24" s="48" t="s">
        <v>288</v>
      </c>
      <c r="B24" s="37" t="s">
        <v>743</v>
      </c>
      <c r="C24" s="26"/>
      <c r="D24" s="48"/>
    </row>
    <row r="25" spans="1:4" s="30" customFormat="1" ht="16.3">
      <c r="A25" s="37"/>
      <c r="B25" s="37" t="s">
        <v>744</v>
      </c>
      <c r="C25" s="26"/>
      <c r="D25" s="48"/>
    </row>
    <row r="26" spans="1:4" s="30" customFormat="1" ht="16.3">
      <c r="A26" s="37"/>
      <c r="B26" s="37"/>
      <c r="C26" s="26"/>
      <c r="D26" s="48"/>
    </row>
  </sheetData>
  <phoneticPr fontId="8" type="noConversion"/>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
  <sheetViews>
    <sheetView zoomScaleNormal="100" workbookViewId="0">
      <selection activeCell="C23" sqref="C23"/>
    </sheetView>
  </sheetViews>
  <sheetFormatPr defaultRowHeight="17"/>
  <cols>
    <col min="1" max="1" width="9" style="30"/>
    <col min="2" max="2" width="9" style="151"/>
    <col min="3" max="3" width="45.625" style="141" customWidth="1"/>
    <col min="4" max="4" width="9" style="41"/>
    <col min="5" max="16384" width="9" style="39"/>
  </cols>
  <sheetData>
    <row r="1" spans="1:5" ht="29.25" customHeight="1">
      <c r="A1" s="41" t="s">
        <v>737</v>
      </c>
      <c r="E1" s="29"/>
    </row>
    <row r="2" spans="1:5" ht="28.55">
      <c r="A2" s="32" t="s">
        <v>260</v>
      </c>
      <c r="B2" s="32" t="s">
        <v>738</v>
      </c>
      <c r="C2" s="31" t="s">
        <v>271</v>
      </c>
      <c r="D2" s="32" t="s">
        <v>739</v>
      </c>
      <c r="E2" s="29"/>
    </row>
    <row r="3" spans="1:5">
      <c r="A3" s="31">
        <v>1</v>
      </c>
      <c r="B3" s="31" t="s">
        <v>601</v>
      </c>
      <c r="C3" s="24" t="s">
        <v>621</v>
      </c>
      <c r="D3" s="96">
        <v>459</v>
      </c>
      <c r="E3" s="29"/>
    </row>
    <row r="4" spans="1:5">
      <c r="A4" s="31">
        <v>2</v>
      </c>
      <c r="B4" s="31" t="s">
        <v>602</v>
      </c>
      <c r="C4" s="24" t="s">
        <v>622</v>
      </c>
      <c r="D4" s="96">
        <v>380</v>
      </c>
      <c r="E4" s="29"/>
    </row>
    <row r="5" spans="1:5">
      <c r="A5" s="31">
        <v>3</v>
      </c>
      <c r="B5" s="31" t="s">
        <v>603</v>
      </c>
      <c r="C5" s="24" t="s">
        <v>623</v>
      </c>
      <c r="D5" s="96">
        <v>318</v>
      </c>
      <c r="E5" s="29"/>
    </row>
    <row r="6" spans="1:5">
      <c r="A6" s="31">
        <v>4</v>
      </c>
      <c r="B6" s="31" t="s">
        <v>604</v>
      </c>
      <c r="C6" s="24" t="s">
        <v>624</v>
      </c>
      <c r="D6" s="96">
        <v>301</v>
      </c>
      <c r="E6" s="29"/>
    </row>
    <row r="7" spans="1:5" ht="28.55">
      <c r="A7" s="31">
        <v>5</v>
      </c>
      <c r="B7" s="31" t="s">
        <v>605</v>
      </c>
      <c r="C7" s="24" t="s">
        <v>625</v>
      </c>
      <c r="D7" s="96">
        <v>250</v>
      </c>
      <c r="E7" s="29"/>
    </row>
    <row r="8" spans="1:5">
      <c r="A8" s="31">
        <v>5</v>
      </c>
      <c r="B8" s="31" t="s">
        <v>606</v>
      </c>
      <c r="C8" s="152" t="s">
        <v>626</v>
      </c>
      <c r="D8" s="96">
        <v>250</v>
      </c>
      <c r="E8" s="29"/>
    </row>
    <row r="9" spans="1:5">
      <c r="A9" s="31">
        <v>7</v>
      </c>
      <c r="B9" s="31" t="s">
        <v>607</v>
      </c>
      <c r="C9" s="154" t="s">
        <v>627</v>
      </c>
      <c r="D9" s="96">
        <v>199</v>
      </c>
      <c r="E9" s="29"/>
    </row>
    <row r="10" spans="1:5">
      <c r="A10" s="31">
        <v>8</v>
      </c>
      <c r="B10" s="31" t="s">
        <v>608</v>
      </c>
      <c r="C10" s="154" t="s">
        <v>628</v>
      </c>
      <c r="D10" s="35">
        <v>176</v>
      </c>
      <c r="E10" s="29"/>
    </row>
    <row r="11" spans="1:5" ht="28.55">
      <c r="A11" s="31">
        <v>9</v>
      </c>
      <c r="B11" s="151" t="s">
        <v>609</v>
      </c>
      <c r="C11" s="154" t="s">
        <v>679</v>
      </c>
      <c r="D11" s="35">
        <v>160</v>
      </c>
      <c r="E11" s="29"/>
    </row>
    <row r="12" spans="1:5">
      <c r="A12" s="31">
        <v>10</v>
      </c>
      <c r="B12" s="31" t="s">
        <v>610</v>
      </c>
      <c r="C12" s="24" t="s">
        <v>629</v>
      </c>
      <c r="D12" s="96">
        <v>157</v>
      </c>
      <c r="E12" s="29"/>
    </row>
    <row r="13" spans="1:5">
      <c r="A13" s="31">
        <v>11</v>
      </c>
      <c r="B13" s="31" t="s">
        <v>611</v>
      </c>
      <c r="C13" s="154" t="s">
        <v>630</v>
      </c>
      <c r="D13" s="96">
        <v>156</v>
      </c>
      <c r="E13" s="29"/>
    </row>
    <row r="14" spans="1:5">
      <c r="A14" s="31">
        <v>12</v>
      </c>
      <c r="B14" s="31" t="s">
        <v>612</v>
      </c>
      <c r="C14" s="351" t="s">
        <v>662</v>
      </c>
      <c r="D14" s="96">
        <v>152</v>
      </c>
      <c r="E14" s="29"/>
    </row>
    <row r="15" spans="1:5">
      <c r="A15" s="31">
        <v>13</v>
      </c>
      <c r="B15" s="31" t="s">
        <v>613</v>
      </c>
      <c r="C15" s="24" t="s">
        <v>666</v>
      </c>
      <c r="D15" s="96">
        <v>151</v>
      </c>
      <c r="E15" s="29"/>
    </row>
    <row r="16" spans="1:5">
      <c r="A16" s="31">
        <v>14</v>
      </c>
      <c r="B16" s="31" t="s">
        <v>614</v>
      </c>
      <c r="C16" s="154" t="s">
        <v>631</v>
      </c>
      <c r="D16" s="96">
        <v>147</v>
      </c>
      <c r="E16" s="29"/>
    </row>
    <row r="17" spans="1:5" ht="28.55">
      <c r="A17" s="31">
        <v>15</v>
      </c>
      <c r="B17" s="31" t="s">
        <v>615</v>
      </c>
      <c r="C17" s="153" t="s">
        <v>632</v>
      </c>
      <c r="D17" s="35">
        <v>142</v>
      </c>
      <c r="E17" s="29"/>
    </row>
    <row r="18" spans="1:5">
      <c r="A18" s="34">
        <v>16</v>
      </c>
      <c r="B18" s="34" t="s">
        <v>616</v>
      </c>
      <c r="C18" s="150" t="s">
        <v>740</v>
      </c>
      <c r="D18" s="35">
        <v>137</v>
      </c>
      <c r="E18" s="29"/>
    </row>
    <row r="19" spans="1:5">
      <c r="A19" s="34">
        <v>17</v>
      </c>
      <c r="B19" s="34" t="s">
        <v>617</v>
      </c>
      <c r="C19" s="154" t="s">
        <v>633</v>
      </c>
      <c r="D19" s="96">
        <v>130</v>
      </c>
      <c r="E19" s="29"/>
    </row>
    <row r="20" spans="1:5">
      <c r="A20" s="34">
        <v>18</v>
      </c>
      <c r="B20" s="34" t="s">
        <v>618</v>
      </c>
      <c r="C20" s="24" t="s">
        <v>634</v>
      </c>
      <c r="D20" s="399">
        <v>129</v>
      </c>
      <c r="E20" s="29"/>
    </row>
    <row r="21" spans="1:5">
      <c r="A21" s="34">
        <v>19</v>
      </c>
      <c r="B21" s="34" t="s">
        <v>619</v>
      </c>
      <c r="C21" s="155" t="s">
        <v>635</v>
      </c>
      <c r="D21" s="96">
        <v>125</v>
      </c>
      <c r="E21" s="29"/>
    </row>
    <row r="22" spans="1:5">
      <c r="A22" s="34">
        <v>20</v>
      </c>
      <c r="B22" s="34" t="s">
        <v>620</v>
      </c>
      <c r="C22" s="24" t="s">
        <v>667</v>
      </c>
      <c r="D22" s="96">
        <v>123</v>
      </c>
      <c r="E22" s="29"/>
    </row>
    <row r="23" spans="1:5" ht="8.85" customHeight="1">
      <c r="A23" s="25"/>
      <c r="E23" s="29"/>
    </row>
    <row r="24" spans="1:5" s="174" customFormat="1" ht="19.7" customHeight="1">
      <c r="A24" s="175" t="s">
        <v>310</v>
      </c>
      <c r="B24" s="181" t="s">
        <v>741</v>
      </c>
      <c r="C24" s="181"/>
    </row>
    <row r="25" spans="1:5" s="174" customFormat="1" ht="19.7" customHeight="1">
      <c r="B25" s="181" t="s">
        <v>370</v>
      </c>
      <c r="C25" s="181"/>
    </row>
  </sheetData>
  <phoneticPr fontId="8" type="noConversion"/>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9"/>
  <sheetViews>
    <sheetView topLeftCell="A7" zoomScale="85" zoomScaleNormal="85" workbookViewId="0">
      <selection activeCell="G41" sqref="G41"/>
    </sheetView>
  </sheetViews>
  <sheetFormatPr defaultColWidth="9" defaultRowHeight="14.95" customHeight="1"/>
  <cols>
    <col min="1" max="1" width="18.125" style="50" customWidth="1"/>
    <col min="2" max="5" width="10.625" style="50" customWidth="1"/>
    <col min="6" max="6" width="10.875" style="50" customWidth="1"/>
    <col min="7" max="16384" width="9" style="283"/>
  </cols>
  <sheetData>
    <row r="1" spans="1:9" ht="21.1" customHeight="1">
      <c r="A1" s="282" t="s">
        <v>734</v>
      </c>
      <c r="B1" s="90"/>
      <c r="C1" s="90"/>
      <c r="D1" s="90"/>
      <c r="E1" s="90"/>
      <c r="F1" s="90"/>
    </row>
    <row r="2" spans="1:9" ht="14.95" customHeight="1">
      <c r="A2" s="652" t="s">
        <v>371</v>
      </c>
      <c r="B2" s="654" t="s">
        <v>372</v>
      </c>
      <c r="C2" s="655"/>
      <c r="D2" s="655"/>
      <c r="E2" s="655"/>
      <c r="F2" s="655"/>
    </row>
    <row r="3" spans="1:9" ht="14.95" customHeight="1">
      <c r="A3" s="653"/>
      <c r="B3" s="284" t="s">
        <v>2</v>
      </c>
      <c r="C3" s="285" t="s">
        <v>1</v>
      </c>
      <c r="D3" s="284" t="s">
        <v>311</v>
      </c>
      <c r="E3" s="286" t="s">
        <v>263</v>
      </c>
      <c r="F3" s="287" t="s">
        <v>264</v>
      </c>
    </row>
    <row r="4" spans="1:9" ht="14.95" customHeight="1">
      <c r="A4" s="365" t="s">
        <v>409</v>
      </c>
      <c r="B4" s="366">
        <v>21730</v>
      </c>
      <c r="C4" s="366">
        <v>23837</v>
      </c>
      <c r="D4" s="367">
        <v>5147</v>
      </c>
      <c r="E4" s="368">
        <v>50714</v>
      </c>
      <c r="F4" s="369">
        <f t="shared" ref="F4:F44" si="0">E4/$E$46</f>
        <v>0.60946269123072672</v>
      </c>
      <c r="H4" s="289"/>
      <c r="I4" s="289"/>
    </row>
    <row r="5" spans="1:9" ht="14.95" customHeight="1">
      <c r="A5" s="365" t="s">
        <v>410</v>
      </c>
      <c r="B5" s="366">
        <v>12419</v>
      </c>
      <c r="C5" s="366">
        <v>166</v>
      </c>
      <c r="D5" s="370">
        <v>1428</v>
      </c>
      <c r="E5" s="371">
        <v>14013</v>
      </c>
      <c r="F5" s="369">
        <f t="shared" si="0"/>
        <v>0.16840321592097199</v>
      </c>
      <c r="H5" s="289"/>
      <c r="I5" s="289"/>
    </row>
    <row r="6" spans="1:9" ht="14.95" customHeight="1">
      <c r="A6" s="365" t="s">
        <v>411</v>
      </c>
      <c r="B6" s="366">
        <v>7475</v>
      </c>
      <c r="C6" s="366">
        <v>162</v>
      </c>
      <c r="D6" s="370">
        <v>795</v>
      </c>
      <c r="E6" s="371">
        <v>8432</v>
      </c>
      <c r="F6" s="369">
        <f t="shared" si="0"/>
        <v>0.10133275648652222</v>
      </c>
      <c r="H6" s="289"/>
      <c r="I6" s="289"/>
    </row>
    <row r="7" spans="1:9" ht="14.95" customHeight="1">
      <c r="A7" s="365" t="s">
        <v>412</v>
      </c>
      <c r="B7" s="366">
        <v>1997</v>
      </c>
      <c r="C7" s="366">
        <v>18</v>
      </c>
      <c r="D7" s="370">
        <v>321</v>
      </c>
      <c r="E7" s="371">
        <v>2336</v>
      </c>
      <c r="F7" s="369">
        <f t="shared" si="0"/>
        <v>2.8073211474444484E-2</v>
      </c>
      <c r="H7" s="289"/>
      <c r="I7" s="289"/>
    </row>
    <row r="8" spans="1:9" ht="14.95" customHeight="1">
      <c r="A8" s="365" t="s">
        <v>413</v>
      </c>
      <c r="B8" s="366">
        <v>1147</v>
      </c>
      <c r="C8" s="366">
        <v>503</v>
      </c>
      <c r="D8" s="370">
        <v>135</v>
      </c>
      <c r="E8" s="371">
        <v>1785</v>
      </c>
      <c r="F8" s="369">
        <f t="shared" si="0"/>
        <v>2.1451490788477485E-2</v>
      </c>
      <c r="H8" s="289"/>
      <c r="I8" s="289"/>
    </row>
    <row r="9" spans="1:9" ht="14.95" customHeight="1">
      <c r="A9" s="365" t="s">
        <v>414</v>
      </c>
      <c r="B9" s="366">
        <v>1164</v>
      </c>
      <c r="C9" s="366">
        <v>42</v>
      </c>
      <c r="D9" s="370">
        <v>316</v>
      </c>
      <c r="E9" s="371">
        <v>1522</v>
      </c>
      <c r="F9" s="369">
        <f t="shared" si="0"/>
        <v>1.8290850969222817E-2</v>
      </c>
      <c r="H9" s="289"/>
      <c r="I9" s="289"/>
    </row>
    <row r="10" spans="1:9" ht="14.95" customHeight="1">
      <c r="A10" s="365" t="s">
        <v>415</v>
      </c>
      <c r="B10" s="366">
        <v>517</v>
      </c>
      <c r="C10" s="366">
        <v>8</v>
      </c>
      <c r="D10" s="370">
        <v>167</v>
      </c>
      <c r="E10" s="371">
        <v>692</v>
      </c>
      <c r="F10" s="369">
        <f t="shared" si="0"/>
        <v>8.3162081936282457E-3</v>
      </c>
      <c r="H10" s="289"/>
      <c r="I10" s="289"/>
    </row>
    <row r="11" spans="1:9" ht="14.95" customHeight="1">
      <c r="A11" s="365" t="s">
        <v>416</v>
      </c>
      <c r="B11" s="366">
        <v>357</v>
      </c>
      <c r="C11" s="366">
        <v>101</v>
      </c>
      <c r="D11" s="370">
        <v>36</v>
      </c>
      <c r="E11" s="371">
        <v>494</v>
      </c>
      <c r="F11" s="369">
        <f t="shared" si="0"/>
        <v>5.9367150977635164E-3</v>
      </c>
      <c r="H11" s="289"/>
      <c r="I11" s="289"/>
    </row>
    <row r="12" spans="1:9" ht="14.95" customHeight="1">
      <c r="A12" s="365" t="s">
        <v>417</v>
      </c>
      <c r="B12" s="366">
        <v>381</v>
      </c>
      <c r="C12" s="366">
        <v>7</v>
      </c>
      <c r="D12" s="370">
        <v>92</v>
      </c>
      <c r="E12" s="371">
        <v>480</v>
      </c>
      <c r="F12" s="369">
        <f t="shared" si="0"/>
        <v>5.7684681111872232E-3</v>
      </c>
      <c r="H12" s="289"/>
      <c r="I12" s="289"/>
    </row>
    <row r="13" spans="1:9" ht="14.95" customHeight="1">
      <c r="A13" s="365" t="s">
        <v>418</v>
      </c>
      <c r="B13" s="366">
        <v>241</v>
      </c>
      <c r="C13" s="366">
        <v>21</v>
      </c>
      <c r="D13" s="370">
        <v>60</v>
      </c>
      <c r="E13" s="371">
        <v>322</v>
      </c>
      <c r="F13" s="369">
        <f t="shared" si="0"/>
        <v>3.8696806912547621E-3</v>
      </c>
      <c r="H13" s="289"/>
      <c r="I13" s="289"/>
    </row>
    <row r="14" spans="1:9" ht="14.95" customHeight="1">
      <c r="A14" s="365" t="s">
        <v>419</v>
      </c>
      <c r="B14" s="366">
        <v>225</v>
      </c>
      <c r="C14" s="366">
        <v>13</v>
      </c>
      <c r="D14" s="370">
        <v>39</v>
      </c>
      <c r="E14" s="371">
        <v>277</v>
      </c>
      <c r="F14" s="369">
        <f t="shared" si="0"/>
        <v>3.3288868058309598E-3</v>
      </c>
      <c r="H14" s="289"/>
      <c r="I14" s="289"/>
    </row>
    <row r="15" spans="1:9" ht="14.95" customHeight="1">
      <c r="A15" s="365" t="s">
        <v>420</v>
      </c>
      <c r="B15" s="366">
        <v>241</v>
      </c>
      <c r="C15" s="366">
        <v>0</v>
      </c>
      <c r="D15" s="370">
        <v>34</v>
      </c>
      <c r="E15" s="371">
        <v>275</v>
      </c>
      <c r="F15" s="369">
        <f t="shared" si="0"/>
        <v>3.3048515220343464E-3</v>
      </c>
      <c r="H15" s="289"/>
      <c r="I15" s="289"/>
    </row>
    <row r="16" spans="1:9" ht="14.95" customHeight="1">
      <c r="A16" s="365" t="s">
        <v>421</v>
      </c>
      <c r="B16" s="366">
        <v>105</v>
      </c>
      <c r="C16" s="366">
        <v>6</v>
      </c>
      <c r="D16" s="370">
        <v>106</v>
      </c>
      <c r="E16" s="371">
        <v>217</v>
      </c>
      <c r="F16" s="369">
        <f t="shared" si="0"/>
        <v>2.6078282919325571E-3</v>
      </c>
      <c r="H16" s="289"/>
      <c r="I16" s="289"/>
    </row>
    <row r="17" spans="1:9" ht="14.95" customHeight="1">
      <c r="A17" s="365" t="s">
        <v>422</v>
      </c>
      <c r="B17" s="366">
        <v>87</v>
      </c>
      <c r="C17" s="366">
        <v>2</v>
      </c>
      <c r="D17" s="370">
        <v>118</v>
      </c>
      <c r="E17" s="371">
        <v>207</v>
      </c>
      <c r="F17" s="369">
        <f t="shared" si="0"/>
        <v>2.48765187294949E-3</v>
      </c>
      <c r="H17" s="289"/>
      <c r="I17" s="289"/>
    </row>
    <row r="18" spans="1:9" ht="14.95" customHeight="1">
      <c r="A18" s="365" t="s">
        <v>423</v>
      </c>
      <c r="B18" s="366">
        <v>110</v>
      </c>
      <c r="C18" s="366">
        <v>22</v>
      </c>
      <c r="D18" s="370">
        <v>16</v>
      </c>
      <c r="E18" s="371">
        <v>148</v>
      </c>
      <c r="F18" s="369">
        <f t="shared" si="0"/>
        <v>1.7786110009493938E-3</v>
      </c>
      <c r="H18" s="289"/>
      <c r="I18" s="289"/>
    </row>
    <row r="19" spans="1:9" ht="14.95" customHeight="1">
      <c r="A19" s="365" t="s">
        <v>424</v>
      </c>
      <c r="B19" s="366">
        <v>125</v>
      </c>
      <c r="C19" s="366">
        <v>14</v>
      </c>
      <c r="D19" s="370">
        <v>1</v>
      </c>
      <c r="E19" s="371">
        <v>140</v>
      </c>
      <c r="F19" s="369">
        <f t="shared" si="0"/>
        <v>1.6824698657629401E-3</v>
      </c>
      <c r="H19" s="289"/>
      <c r="I19" s="289"/>
    </row>
    <row r="20" spans="1:9" ht="14.95" customHeight="1">
      <c r="A20" s="365" t="s">
        <v>425</v>
      </c>
      <c r="B20" s="366">
        <v>81</v>
      </c>
      <c r="C20" s="366">
        <v>0</v>
      </c>
      <c r="D20" s="370">
        <v>22</v>
      </c>
      <c r="E20" s="371">
        <v>103</v>
      </c>
      <c r="F20" s="369">
        <f t="shared" si="0"/>
        <v>1.2378171155255915E-3</v>
      </c>
      <c r="H20" s="289"/>
      <c r="I20" s="289"/>
    </row>
    <row r="21" spans="1:9" ht="14.95" customHeight="1">
      <c r="A21" s="365" t="s">
        <v>426</v>
      </c>
      <c r="B21" s="366">
        <v>57</v>
      </c>
      <c r="C21" s="366">
        <v>14</v>
      </c>
      <c r="D21" s="370">
        <v>30</v>
      </c>
      <c r="E21" s="371">
        <v>101</v>
      </c>
      <c r="F21" s="369">
        <f t="shared" si="0"/>
        <v>1.2137818317289782E-3</v>
      </c>
      <c r="H21" s="289"/>
      <c r="I21" s="289"/>
    </row>
    <row r="22" spans="1:9" ht="14.95" customHeight="1">
      <c r="A22" s="365" t="s">
        <v>427</v>
      </c>
      <c r="B22" s="366">
        <v>81</v>
      </c>
      <c r="C22" s="366">
        <v>1</v>
      </c>
      <c r="D22" s="370">
        <v>10</v>
      </c>
      <c r="E22" s="371">
        <v>92</v>
      </c>
      <c r="F22" s="369">
        <f t="shared" si="0"/>
        <v>1.1056230546442178E-3</v>
      </c>
      <c r="H22" s="289"/>
      <c r="I22" s="289"/>
    </row>
    <row r="23" spans="1:9" ht="14.95" customHeight="1">
      <c r="A23" s="365" t="s">
        <v>428</v>
      </c>
      <c r="B23" s="366">
        <v>70</v>
      </c>
      <c r="C23" s="366">
        <v>14</v>
      </c>
      <c r="D23" s="370">
        <v>0</v>
      </c>
      <c r="E23" s="371">
        <v>84</v>
      </c>
      <c r="F23" s="369">
        <f t="shared" si="0"/>
        <v>1.0094819194577641E-3</v>
      </c>
      <c r="H23" s="289"/>
      <c r="I23" s="289"/>
    </row>
    <row r="24" spans="1:9" ht="14.95" customHeight="1">
      <c r="A24" s="365" t="s">
        <v>429</v>
      </c>
      <c r="B24" s="366">
        <v>76</v>
      </c>
      <c r="C24" s="366">
        <v>0</v>
      </c>
      <c r="D24" s="370">
        <v>6</v>
      </c>
      <c r="E24" s="371">
        <v>82</v>
      </c>
      <c r="F24" s="369">
        <f t="shared" si="0"/>
        <v>9.8544663566115052E-4</v>
      </c>
      <c r="H24" s="289"/>
      <c r="I24" s="289"/>
    </row>
    <row r="25" spans="1:9" ht="14.95" customHeight="1">
      <c r="A25" s="365" t="s">
        <v>430</v>
      </c>
      <c r="B25" s="366">
        <v>64</v>
      </c>
      <c r="C25" s="366">
        <v>1</v>
      </c>
      <c r="D25" s="370">
        <v>10</v>
      </c>
      <c r="E25" s="371">
        <v>75</v>
      </c>
      <c r="F25" s="369">
        <f t="shared" si="0"/>
        <v>9.0132314237300357E-4</v>
      </c>
      <c r="H25" s="289"/>
      <c r="I25" s="289"/>
    </row>
    <row r="26" spans="1:9" ht="14.95" customHeight="1">
      <c r="A26" s="365" t="s">
        <v>431</v>
      </c>
      <c r="B26" s="366">
        <v>44</v>
      </c>
      <c r="C26" s="366">
        <v>1</v>
      </c>
      <c r="D26" s="370">
        <v>5</v>
      </c>
      <c r="E26" s="371">
        <v>50</v>
      </c>
      <c r="F26" s="369">
        <f t="shared" si="0"/>
        <v>6.0088209491533575E-4</v>
      </c>
      <c r="H26" s="289"/>
      <c r="I26" s="289"/>
    </row>
    <row r="27" spans="1:9" ht="14.95" customHeight="1">
      <c r="A27" s="365" t="s">
        <v>432</v>
      </c>
      <c r="B27" s="366">
        <v>24</v>
      </c>
      <c r="C27" s="366">
        <v>12</v>
      </c>
      <c r="D27" s="370">
        <v>7</v>
      </c>
      <c r="E27" s="371">
        <v>43</v>
      </c>
      <c r="F27" s="369">
        <f t="shared" si="0"/>
        <v>5.1675860162718869E-4</v>
      </c>
      <c r="H27" s="289"/>
      <c r="I27" s="289"/>
    </row>
    <row r="28" spans="1:9" ht="14.95" customHeight="1">
      <c r="A28" s="365" t="s">
        <v>433</v>
      </c>
      <c r="B28" s="366">
        <v>21</v>
      </c>
      <c r="C28" s="366">
        <v>13</v>
      </c>
      <c r="D28" s="370">
        <v>7</v>
      </c>
      <c r="E28" s="371">
        <v>41</v>
      </c>
      <c r="F28" s="369">
        <f t="shared" si="0"/>
        <v>4.9272331783057526E-4</v>
      </c>
      <c r="H28" s="289"/>
      <c r="I28" s="289"/>
    </row>
    <row r="29" spans="1:9" ht="14.95" customHeight="1">
      <c r="A29" s="365" t="s">
        <v>434</v>
      </c>
      <c r="B29" s="366">
        <v>35</v>
      </c>
      <c r="C29" s="366">
        <v>0</v>
      </c>
      <c r="D29" s="370">
        <v>3</v>
      </c>
      <c r="E29" s="371">
        <v>38</v>
      </c>
      <c r="F29" s="369">
        <f t="shared" si="0"/>
        <v>4.5667039213565517E-4</v>
      </c>
      <c r="H29" s="289"/>
      <c r="I29" s="289"/>
    </row>
    <row r="30" spans="1:9" ht="14.95" customHeight="1">
      <c r="A30" s="365" t="s">
        <v>435</v>
      </c>
      <c r="B30" s="366">
        <v>27</v>
      </c>
      <c r="C30" s="366">
        <v>0</v>
      </c>
      <c r="D30" s="370">
        <v>10</v>
      </c>
      <c r="E30" s="371">
        <v>37</v>
      </c>
      <c r="F30" s="369">
        <f t="shared" si="0"/>
        <v>4.4465275023734845E-4</v>
      </c>
      <c r="H30" s="289"/>
      <c r="I30" s="289"/>
    </row>
    <row r="31" spans="1:9" ht="14.95" customHeight="1">
      <c r="A31" s="365" t="s">
        <v>436</v>
      </c>
      <c r="B31" s="366">
        <v>26</v>
      </c>
      <c r="C31" s="366">
        <v>1</v>
      </c>
      <c r="D31" s="370">
        <v>10</v>
      </c>
      <c r="E31" s="371">
        <v>37</v>
      </c>
      <c r="F31" s="369">
        <f t="shared" si="0"/>
        <v>4.4465275023734845E-4</v>
      </c>
      <c r="H31" s="289"/>
      <c r="I31" s="289"/>
    </row>
    <row r="32" spans="1:9" ht="14.95" customHeight="1">
      <c r="A32" s="365" t="s">
        <v>437</v>
      </c>
      <c r="B32" s="366">
        <v>31</v>
      </c>
      <c r="C32" s="366">
        <v>1</v>
      </c>
      <c r="D32" s="370">
        <v>3</v>
      </c>
      <c r="E32" s="371">
        <v>35</v>
      </c>
      <c r="F32" s="369">
        <f t="shared" si="0"/>
        <v>4.2061746644073502E-4</v>
      </c>
      <c r="H32" s="289"/>
      <c r="I32" s="289"/>
    </row>
    <row r="33" spans="1:13" ht="14.95" customHeight="1">
      <c r="A33" s="365" t="s">
        <v>438</v>
      </c>
      <c r="B33" s="366">
        <v>20</v>
      </c>
      <c r="C33" s="366">
        <v>9</v>
      </c>
      <c r="D33" s="370">
        <v>5</v>
      </c>
      <c r="E33" s="371">
        <v>34</v>
      </c>
      <c r="F33" s="369">
        <f t="shared" si="0"/>
        <v>4.0859982454242831E-4</v>
      </c>
      <c r="H33" s="289"/>
      <c r="I33" s="289"/>
    </row>
    <row r="34" spans="1:13" ht="14.95" customHeight="1">
      <c r="A34" s="365" t="s">
        <v>439</v>
      </c>
      <c r="B34" s="366">
        <v>27</v>
      </c>
      <c r="C34" s="366">
        <v>0</v>
      </c>
      <c r="D34" s="370">
        <v>0</v>
      </c>
      <c r="E34" s="371">
        <v>27</v>
      </c>
      <c r="F34" s="369">
        <f t="shared" si="0"/>
        <v>3.244763312542813E-4</v>
      </c>
      <c r="H34" s="289"/>
      <c r="I34" s="289"/>
    </row>
    <row r="35" spans="1:13" ht="14.95" customHeight="1">
      <c r="A35" s="365" t="s">
        <v>440</v>
      </c>
      <c r="B35" s="366">
        <v>20</v>
      </c>
      <c r="C35" s="366">
        <v>3</v>
      </c>
      <c r="D35" s="370">
        <v>0</v>
      </c>
      <c r="E35" s="371">
        <v>23</v>
      </c>
      <c r="F35" s="369">
        <f t="shared" si="0"/>
        <v>2.7640576366105444E-4</v>
      </c>
      <c r="H35" s="289"/>
      <c r="I35" s="289"/>
    </row>
    <row r="36" spans="1:13" ht="14.95" customHeight="1">
      <c r="A36" s="365" t="s">
        <v>441</v>
      </c>
      <c r="B36" s="366">
        <v>20</v>
      </c>
      <c r="C36" s="366">
        <v>1</v>
      </c>
      <c r="D36" s="370">
        <v>1</v>
      </c>
      <c r="E36" s="371">
        <v>22</v>
      </c>
      <c r="F36" s="369">
        <f t="shared" si="0"/>
        <v>2.6438812176274773E-4</v>
      </c>
      <c r="H36" s="289"/>
      <c r="I36" s="289"/>
    </row>
    <row r="37" spans="1:13" ht="14.95" customHeight="1">
      <c r="A37" s="365" t="s">
        <v>442</v>
      </c>
      <c r="B37" s="366">
        <v>18</v>
      </c>
      <c r="C37" s="366">
        <v>2</v>
      </c>
      <c r="D37" s="370">
        <v>0</v>
      </c>
      <c r="E37" s="371">
        <v>20</v>
      </c>
      <c r="F37" s="369">
        <f t="shared" si="0"/>
        <v>2.4035283796613427E-4</v>
      </c>
      <c r="H37" s="289"/>
      <c r="I37" s="289"/>
    </row>
    <row r="38" spans="1:13" ht="14.95" customHeight="1">
      <c r="A38" s="365" t="s">
        <v>443</v>
      </c>
      <c r="B38" s="366">
        <v>5</v>
      </c>
      <c r="C38" s="366">
        <v>13</v>
      </c>
      <c r="D38" s="370">
        <v>1</v>
      </c>
      <c r="E38" s="371">
        <v>19</v>
      </c>
      <c r="F38" s="369">
        <f t="shared" si="0"/>
        <v>2.2833519606782758E-4</v>
      </c>
      <c r="H38" s="289"/>
      <c r="I38" s="289"/>
    </row>
    <row r="39" spans="1:13" ht="14.95" customHeight="1">
      <c r="A39" s="365" t="s">
        <v>444</v>
      </c>
      <c r="B39" s="366">
        <v>19</v>
      </c>
      <c r="C39" s="366">
        <v>0</v>
      </c>
      <c r="D39" s="370">
        <v>0</v>
      </c>
      <c r="E39" s="371">
        <v>19</v>
      </c>
      <c r="F39" s="369">
        <f t="shared" si="0"/>
        <v>2.2833519606782758E-4</v>
      </c>
      <c r="H39" s="289"/>
      <c r="I39" s="289"/>
    </row>
    <row r="40" spans="1:13" ht="14.95" customHeight="1">
      <c r="A40" s="365" t="s">
        <v>445</v>
      </c>
      <c r="B40" s="366">
        <v>14</v>
      </c>
      <c r="C40" s="366">
        <v>1</v>
      </c>
      <c r="D40" s="370">
        <v>0</v>
      </c>
      <c r="E40" s="371">
        <v>15</v>
      </c>
      <c r="F40" s="369">
        <f t="shared" si="0"/>
        <v>1.8026462847460072E-4</v>
      </c>
      <c r="H40" s="289"/>
      <c r="I40" s="289"/>
    </row>
    <row r="41" spans="1:13" ht="14.95" customHeight="1">
      <c r="A41" s="365" t="s">
        <v>446</v>
      </c>
      <c r="B41" s="366">
        <v>13</v>
      </c>
      <c r="C41" s="366">
        <v>0</v>
      </c>
      <c r="D41" s="370">
        <v>0</v>
      </c>
      <c r="E41" s="371">
        <v>13</v>
      </c>
      <c r="F41" s="369">
        <f t="shared" si="0"/>
        <v>1.5622934467798729E-4</v>
      </c>
      <c r="H41" s="289"/>
      <c r="I41" s="289"/>
    </row>
    <row r="42" spans="1:13" ht="14.95" customHeight="1">
      <c r="A42" s="365" t="s">
        <v>447</v>
      </c>
      <c r="B42" s="366">
        <v>8</v>
      </c>
      <c r="C42" s="366">
        <v>1</v>
      </c>
      <c r="D42" s="370">
        <v>2</v>
      </c>
      <c r="E42" s="371">
        <v>11</v>
      </c>
      <c r="F42" s="369">
        <f t="shared" si="0"/>
        <v>1.3219406088137386E-4</v>
      </c>
      <c r="H42" s="289"/>
      <c r="I42" s="289"/>
    </row>
    <row r="43" spans="1:13" ht="14.95" customHeight="1">
      <c r="A43" s="365" t="s">
        <v>448</v>
      </c>
      <c r="B43" s="366">
        <v>7</v>
      </c>
      <c r="C43" s="366">
        <v>0</v>
      </c>
      <c r="D43" s="370">
        <v>2</v>
      </c>
      <c r="E43" s="371">
        <v>9</v>
      </c>
      <c r="F43" s="369">
        <f t="shared" si="0"/>
        <v>1.0815877708476043E-4</v>
      </c>
      <c r="H43" s="289"/>
      <c r="I43" s="289"/>
    </row>
    <row r="44" spans="1:13" ht="14.95" customHeight="1">
      <c r="A44" s="365" t="s">
        <v>449</v>
      </c>
      <c r="B44" s="366">
        <v>2</v>
      </c>
      <c r="C44" s="366">
        <v>4</v>
      </c>
      <c r="D44" s="370">
        <v>3</v>
      </c>
      <c r="E44" s="371">
        <v>9</v>
      </c>
      <c r="F44" s="369">
        <f t="shared" si="0"/>
        <v>1.0815877708476043E-4</v>
      </c>
      <c r="H44" s="289"/>
      <c r="I44" s="289"/>
    </row>
    <row r="45" spans="1:13" ht="14.95" customHeight="1">
      <c r="A45" s="365" t="s">
        <v>670</v>
      </c>
      <c r="B45" s="366">
        <v>87</v>
      </c>
      <c r="C45" s="366">
        <v>11</v>
      </c>
      <c r="D45" s="370">
        <v>20</v>
      </c>
      <c r="E45" s="371">
        <v>118</v>
      </c>
      <c r="F45" s="369">
        <v>1.4180817440001916E-3</v>
      </c>
      <c r="H45" s="289"/>
      <c r="I45" s="289"/>
    </row>
    <row r="46" spans="1:13" ht="14.95" customHeight="1">
      <c r="A46" s="372" t="s">
        <v>453</v>
      </c>
      <c r="B46" s="373">
        <f>SUM(B4:B45)</f>
        <v>49218</v>
      </c>
      <c r="C46" s="373">
        <f t="shared" ref="C46:F46" si="1">SUM(C4:C45)</f>
        <v>25025</v>
      </c>
      <c r="D46" s="373">
        <f t="shared" si="1"/>
        <v>8968</v>
      </c>
      <c r="E46" s="373">
        <f t="shared" si="1"/>
        <v>83211</v>
      </c>
      <c r="F46" s="375">
        <f t="shared" si="1"/>
        <v>0.99999999999999989</v>
      </c>
    </row>
    <row r="48" spans="1:13" ht="14.95" customHeight="1">
      <c r="A48" s="72" t="s">
        <v>735</v>
      </c>
      <c r="I48" s="289"/>
      <c r="J48" s="289"/>
      <c r="K48" s="289"/>
      <c r="L48" s="289"/>
      <c r="M48" s="374"/>
    </row>
    <row r="49" spans="1:12" ht="14.95" customHeight="1">
      <c r="A49" s="50" t="s">
        <v>736</v>
      </c>
      <c r="L49" s="289"/>
    </row>
  </sheetData>
  <mergeCells count="2">
    <mergeCell ref="A2:A3"/>
    <mergeCell ref="B2:F2"/>
  </mergeCells>
  <phoneticPr fontId="8" type="noConversion"/>
  <printOptions horizontalCentered="1"/>
  <pageMargins left="0.74803149606299213" right="0.74803149606299213" top="0.59055118110236227" bottom="0.59055118110236227" header="0.51181102362204722" footer="0.51181102362204722"/>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zoomScale="85" zoomScaleNormal="85" workbookViewId="0">
      <selection activeCell="H37" sqref="H37"/>
    </sheetView>
  </sheetViews>
  <sheetFormatPr defaultColWidth="13.375" defaultRowHeight="14.95" customHeight="1"/>
  <cols>
    <col min="1" max="1" width="12.5" style="51" customWidth="1"/>
    <col min="2" max="2" width="15.5" style="51" customWidth="1"/>
    <col min="3" max="3" width="10" style="51" customWidth="1"/>
    <col min="4" max="4" width="3.75" style="51" customWidth="1"/>
    <col min="5" max="5" width="12.5" style="51" customWidth="1"/>
    <col min="6" max="6" width="15.5" style="51" customWidth="1"/>
    <col min="7" max="7" width="10" style="51" customWidth="1"/>
    <col min="8" max="9" width="13.375" style="51"/>
    <col min="10" max="10" width="13.375" style="406"/>
    <col min="11" max="16384" width="13.375" style="51"/>
  </cols>
  <sheetData>
    <row r="1" spans="1:10" s="405" customFormat="1" ht="14.95" customHeight="1">
      <c r="A1" s="133" t="s">
        <v>720</v>
      </c>
      <c r="B1" s="376"/>
      <c r="C1" s="376"/>
      <c r="D1" s="376"/>
      <c r="E1" s="401"/>
      <c r="F1" s="402"/>
      <c r="G1" s="402"/>
      <c r="H1" s="403"/>
      <c r="I1" s="403"/>
      <c r="J1" s="404"/>
    </row>
    <row r="2" spans="1:10" ht="14.95" customHeight="1">
      <c r="A2" s="377"/>
      <c r="B2" s="378"/>
      <c r="C2" s="378"/>
      <c r="D2" s="378"/>
      <c r="E2" s="378"/>
      <c r="I2" s="318"/>
    </row>
    <row r="3" spans="1:10" s="382" customFormat="1" ht="14.95" customHeight="1">
      <c r="A3" s="379" t="s">
        <v>722</v>
      </c>
      <c r="B3" s="380" t="s">
        <v>723</v>
      </c>
      <c r="C3" s="381" t="s">
        <v>724</v>
      </c>
      <c r="E3" s="379" t="s">
        <v>722</v>
      </c>
      <c r="F3" s="380" t="s">
        <v>723</v>
      </c>
      <c r="G3" s="381" t="s">
        <v>724</v>
      </c>
      <c r="J3" s="400"/>
    </row>
    <row r="4" spans="1:10" ht="14.95" customHeight="1">
      <c r="A4" s="407" t="s">
        <v>682</v>
      </c>
      <c r="B4" s="408">
        <v>23429</v>
      </c>
      <c r="C4" s="406">
        <v>0.44946859532670835</v>
      </c>
      <c r="D4" s="406"/>
      <c r="E4" s="409" t="s">
        <v>683</v>
      </c>
      <c r="F4" s="408">
        <v>61</v>
      </c>
      <c r="G4" s="406">
        <v>1.1702413382956682E-3</v>
      </c>
      <c r="I4" s="410"/>
    </row>
    <row r="5" spans="1:10" ht="14.95" customHeight="1">
      <c r="A5" s="409" t="s">
        <v>684</v>
      </c>
      <c r="B5" s="408">
        <v>12754</v>
      </c>
      <c r="C5" s="406">
        <v>0.24467636112496643</v>
      </c>
      <c r="D5" s="406"/>
      <c r="E5" s="409" t="s">
        <v>685</v>
      </c>
      <c r="F5" s="408">
        <v>54</v>
      </c>
      <c r="G5" s="406">
        <v>1.0359513486551818E-3</v>
      </c>
      <c r="I5" s="410"/>
    </row>
    <row r="6" spans="1:10" ht="14.95" customHeight="1">
      <c r="A6" s="409" t="s">
        <v>686</v>
      </c>
      <c r="B6" s="408">
        <v>7962</v>
      </c>
      <c r="C6" s="406">
        <v>0.15274527107393623</v>
      </c>
      <c r="D6" s="406"/>
      <c r="E6" s="409" t="s">
        <v>687</v>
      </c>
      <c r="F6" s="408">
        <v>45</v>
      </c>
      <c r="G6" s="406">
        <v>8.6329279054598478E-4</v>
      </c>
      <c r="I6" s="410"/>
    </row>
    <row r="7" spans="1:10" ht="14.95" customHeight="1">
      <c r="A7" s="409" t="s">
        <v>688</v>
      </c>
      <c r="B7" s="408">
        <v>1819</v>
      </c>
      <c r="C7" s="406">
        <v>3.4896213022292136E-2</v>
      </c>
      <c r="D7" s="406"/>
      <c r="E7" s="409" t="s">
        <v>689</v>
      </c>
      <c r="F7" s="408">
        <v>45</v>
      </c>
      <c r="G7" s="406">
        <v>8.6329279054598478E-4</v>
      </c>
      <c r="I7" s="410"/>
    </row>
    <row r="8" spans="1:10" ht="14.95" customHeight="1">
      <c r="A8" s="409" t="s">
        <v>690</v>
      </c>
      <c r="B8" s="408">
        <v>1244</v>
      </c>
      <c r="C8" s="406">
        <v>2.3865249587537888E-2</v>
      </c>
      <c r="D8" s="406"/>
      <c r="E8" s="409" t="s">
        <v>691</v>
      </c>
      <c r="F8" s="408">
        <v>42</v>
      </c>
      <c r="G8" s="406">
        <v>8.0573993784291908E-4</v>
      </c>
      <c r="I8" s="410"/>
    </row>
    <row r="9" spans="1:10" ht="14.95" customHeight="1">
      <c r="A9" s="409" t="s">
        <v>692</v>
      </c>
      <c r="B9" s="408">
        <v>1200</v>
      </c>
      <c r="C9" s="406">
        <v>2.302114108122626E-2</v>
      </c>
      <c r="D9" s="406"/>
      <c r="E9" s="409" t="s">
        <v>693</v>
      </c>
      <c r="F9" s="408">
        <v>36</v>
      </c>
      <c r="G9" s="406">
        <v>6.9063423243678778E-4</v>
      </c>
      <c r="I9" s="410"/>
    </row>
    <row r="10" spans="1:10" ht="14.95" customHeight="1">
      <c r="A10" s="409" t="s">
        <v>694</v>
      </c>
      <c r="B10" s="408">
        <v>596</v>
      </c>
      <c r="C10" s="406">
        <v>1.1433833403675708E-2</v>
      </c>
      <c r="D10" s="406"/>
      <c r="E10" s="409" t="s">
        <v>695</v>
      </c>
      <c r="F10" s="408">
        <v>29</v>
      </c>
      <c r="G10" s="406">
        <v>5.5634424279630125E-4</v>
      </c>
      <c r="I10" s="410"/>
    </row>
    <row r="11" spans="1:10" ht="14.95" customHeight="1">
      <c r="A11" s="409" t="s">
        <v>696</v>
      </c>
      <c r="B11" s="408">
        <v>448</v>
      </c>
      <c r="C11" s="406">
        <v>8.5945593369911363E-3</v>
      </c>
      <c r="D11" s="406"/>
      <c r="E11" s="409" t="s">
        <v>697</v>
      </c>
      <c r="F11" s="408">
        <v>29</v>
      </c>
      <c r="G11" s="406">
        <v>5.5634424279630125E-4</v>
      </c>
      <c r="I11" s="410"/>
    </row>
    <row r="12" spans="1:10" ht="14.95" customHeight="1">
      <c r="A12" s="409" t="s">
        <v>698</v>
      </c>
      <c r="B12" s="408">
        <v>377</v>
      </c>
      <c r="C12" s="406">
        <v>7.2324751563519162E-3</v>
      </c>
      <c r="D12" s="406"/>
      <c r="E12" s="409" t="s">
        <v>699</v>
      </c>
      <c r="F12" s="408">
        <v>27</v>
      </c>
      <c r="G12" s="406">
        <v>5.1797567432759089E-4</v>
      </c>
      <c r="I12" s="410"/>
    </row>
    <row r="13" spans="1:10" ht="14.95" customHeight="1">
      <c r="A13" s="409" t="s">
        <v>700</v>
      </c>
      <c r="B13" s="408">
        <v>339</v>
      </c>
      <c r="C13" s="406">
        <v>6.5034723554464186E-3</v>
      </c>
      <c r="D13" s="406"/>
      <c r="E13" s="409" t="s">
        <v>701</v>
      </c>
      <c r="F13" s="408">
        <v>27</v>
      </c>
      <c r="G13" s="406">
        <v>5.1797567432759089E-4</v>
      </c>
      <c r="I13" s="410"/>
    </row>
    <row r="14" spans="1:10" ht="14.95" customHeight="1">
      <c r="A14" s="409" t="s">
        <v>702</v>
      </c>
      <c r="B14" s="408">
        <v>278</v>
      </c>
      <c r="C14" s="406">
        <v>5.3332310171507503E-3</v>
      </c>
      <c r="D14" s="406"/>
      <c r="E14" s="409" t="s">
        <v>703</v>
      </c>
      <c r="F14" s="408">
        <v>25</v>
      </c>
      <c r="G14" s="406">
        <v>4.7960710585888042E-4</v>
      </c>
      <c r="I14" s="410"/>
    </row>
    <row r="15" spans="1:10" ht="14.95" customHeight="1">
      <c r="A15" s="409" t="s">
        <v>704</v>
      </c>
      <c r="B15" s="408">
        <v>224</v>
      </c>
      <c r="C15" s="406">
        <v>4.2972796684955681E-3</v>
      </c>
      <c r="D15" s="406"/>
      <c r="E15" s="409" t="s">
        <v>705</v>
      </c>
      <c r="F15" s="408">
        <v>23</v>
      </c>
      <c r="G15" s="406">
        <v>4.4123853739016995E-4</v>
      </c>
      <c r="I15" s="410"/>
    </row>
    <row r="16" spans="1:10" ht="14.95" customHeight="1">
      <c r="A16" s="409" t="s">
        <v>706</v>
      </c>
      <c r="B16" s="408">
        <v>151</v>
      </c>
      <c r="C16" s="406">
        <v>2.8968269193876376E-3</v>
      </c>
      <c r="D16" s="406"/>
      <c r="E16" s="409" t="s">
        <v>707</v>
      </c>
      <c r="F16" s="408">
        <v>22</v>
      </c>
      <c r="G16" s="406">
        <v>4.2205425315581477E-4</v>
      </c>
      <c r="I16" s="410"/>
    </row>
    <row r="17" spans="1:11" ht="14.95" customHeight="1">
      <c r="A17" s="409" t="s">
        <v>708</v>
      </c>
      <c r="B17" s="408">
        <v>139</v>
      </c>
      <c r="C17" s="406">
        <v>2.6666155085753752E-3</v>
      </c>
      <c r="D17" s="406"/>
      <c r="E17" s="409" t="s">
        <v>709</v>
      </c>
      <c r="F17" s="408">
        <v>21</v>
      </c>
      <c r="G17" s="406">
        <v>4.0286996892145954E-4</v>
      </c>
      <c r="I17" s="410"/>
    </row>
    <row r="18" spans="1:11" ht="14.95" customHeight="1">
      <c r="A18" s="409" t="s">
        <v>710</v>
      </c>
      <c r="B18" s="408">
        <v>125</v>
      </c>
      <c r="C18" s="406">
        <v>2.3980355292944019E-3</v>
      </c>
      <c r="D18" s="406"/>
      <c r="E18" s="409" t="s">
        <v>711</v>
      </c>
      <c r="F18" s="408">
        <v>12</v>
      </c>
      <c r="G18" s="406">
        <v>2.3021141081226259E-4</v>
      </c>
      <c r="I18" s="410"/>
    </row>
    <row r="19" spans="1:11" ht="14.95" customHeight="1">
      <c r="A19" s="409" t="s">
        <v>712</v>
      </c>
      <c r="B19" s="408">
        <v>117</v>
      </c>
      <c r="C19" s="406">
        <v>2.2445612554195605E-3</v>
      </c>
      <c r="D19" s="406"/>
      <c r="E19" s="409" t="s">
        <v>713</v>
      </c>
      <c r="F19" s="408">
        <v>9</v>
      </c>
      <c r="G19" s="406">
        <v>1.7265855810919695E-4</v>
      </c>
      <c r="I19" s="410"/>
    </row>
    <row r="20" spans="1:11" ht="14.95" customHeight="1">
      <c r="A20" s="409" t="s">
        <v>714</v>
      </c>
      <c r="B20" s="408">
        <v>110</v>
      </c>
      <c r="C20" s="406">
        <v>2.1102712657790736E-3</v>
      </c>
      <c r="D20" s="406"/>
      <c r="E20" s="409" t="s">
        <v>715</v>
      </c>
      <c r="F20" s="408">
        <v>7</v>
      </c>
      <c r="G20" s="406">
        <v>1.342899896404865E-4</v>
      </c>
      <c r="I20" s="410"/>
    </row>
    <row r="21" spans="1:11" ht="14.95" customHeight="1">
      <c r="A21" s="409" t="s">
        <v>716</v>
      </c>
      <c r="B21" s="408">
        <v>87</v>
      </c>
      <c r="C21" s="406">
        <v>1.6690327283889039E-3</v>
      </c>
      <c r="D21" s="406"/>
      <c r="E21" s="409" t="s">
        <v>717</v>
      </c>
      <c r="F21" s="408">
        <v>57</v>
      </c>
      <c r="G21" s="406">
        <v>1.0935042013582479E-3</v>
      </c>
      <c r="I21" s="410"/>
    </row>
    <row r="22" spans="1:11" ht="14.95" customHeight="1">
      <c r="A22" s="409" t="s">
        <v>718</v>
      </c>
      <c r="B22" s="408">
        <v>86</v>
      </c>
      <c r="C22" s="406">
        <v>1.6498484441545486E-3</v>
      </c>
      <c r="D22" s="406"/>
      <c r="E22" s="383" t="s">
        <v>725</v>
      </c>
      <c r="F22" s="411">
        <v>52126</v>
      </c>
      <c r="G22" s="412">
        <v>1.0000000000000002</v>
      </c>
      <c r="I22" s="416"/>
      <c r="J22" s="417"/>
      <c r="K22" s="418"/>
    </row>
    <row r="23" spans="1:11" ht="37.549999999999997" customHeight="1">
      <c r="A23" s="413" t="s">
        <v>719</v>
      </c>
      <c r="B23" s="414">
        <v>70</v>
      </c>
      <c r="C23" s="415">
        <v>1.3428998964048651E-3</v>
      </c>
      <c r="D23" s="406"/>
      <c r="F23" s="129"/>
      <c r="I23" s="410"/>
      <c r="K23" s="419"/>
    </row>
    <row r="24" spans="1:11" ht="14.95" customHeight="1">
      <c r="F24" s="129"/>
      <c r="G24" s="129"/>
      <c r="I24" s="410"/>
    </row>
    <row r="25" spans="1:11" ht="14.95" customHeight="1">
      <c r="A25" s="72" t="s">
        <v>721</v>
      </c>
    </row>
    <row r="26" spans="1:11" ht="14.95" customHeight="1">
      <c r="A26" s="50"/>
    </row>
    <row r="27" spans="1:11" ht="14.95" customHeight="1">
      <c r="F27" s="167"/>
      <c r="G27" s="406"/>
    </row>
    <row r="28" spans="1:11" ht="14.95" customHeight="1">
      <c r="F28" s="167"/>
      <c r="G28" s="406"/>
    </row>
    <row r="29" spans="1:11" ht="14.95" customHeight="1">
      <c r="F29" s="167"/>
      <c r="G29" s="406"/>
    </row>
  </sheetData>
  <phoneticPr fontId="8" type="noConversion"/>
  <printOptions horizontalCentered="1"/>
  <pageMargins left="0.74803149606299213" right="0.74803149606299213" top="0.39370078740157483" bottom="0.39370078740157483" header="0.51181102362204722" footer="0.51181102362204722"/>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8"/>
  <sheetViews>
    <sheetView zoomScale="85" zoomScaleNormal="85" workbookViewId="0">
      <selection activeCell="B50" sqref="B50"/>
    </sheetView>
  </sheetViews>
  <sheetFormatPr defaultColWidth="9" defaultRowHeight="17"/>
  <cols>
    <col min="1" max="1" width="14.625" style="50" customWidth="1"/>
    <col min="2" max="3" width="11" style="50" bestFit="1" customWidth="1"/>
    <col min="4" max="4" width="9.875" style="50" bestFit="1" customWidth="1"/>
    <col min="5" max="5" width="11" style="50" bestFit="1" customWidth="1"/>
    <col min="6" max="6" width="9.875" style="288" bestFit="1" customWidth="1"/>
    <col min="7" max="16384" width="9" style="283"/>
  </cols>
  <sheetData>
    <row r="1" spans="1:9" ht="14.95" customHeight="1">
      <c r="A1" s="282" t="s">
        <v>671</v>
      </c>
      <c r="B1" s="90"/>
      <c r="C1" s="90"/>
      <c r="D1" s="90"/>
      <c r="E1" s="90"/>
      <c r="F1" s="290"/>
    </row>
    <row r="2" spans="1:9" ht="14.95" customHeight="1">
      <c r="A2" s="291"/>
    </row>
    <row r="3" spans="1:9" ht="14.95" customHeight="1">
      <c r="A3" s="656" t="s">
        <v>262</v>
      </c>
      <c r="B3" s="658" t="s">
        <v>265</v>
      </c>
      <c r="C3" s="659"/>
      <c r="D3" s="659"/>
      <c r="E3" s="659"/>
      <c r="F3" s="659"/>
    </row>
    <row r="4" spans="1:9" s="297" customFormat="1" ht="14.95" customHeight="1">
      <c r="A4" s="657"/>
      <c r="B4" s="292" t="s">
        <v>2</v>
      </c>
      <c r="C4" s="293" t="s">
        <v>1</v>
      </c>
      <c r="D4" s="294" t="s">
        <v>311</v>
      </c>
      <c r="E4" s="295" t="s">
        <v>263</v>
      </c>
      <c r="F4" s="296" t="s">
        <v>264</v>
      </c>
    </row>
    <row r="5" spans="1:9" ht="14.95" customHeight="1">
      <c r="A5" s="384" t="s">
        <v>409</v>
      </c>
      <c r="B5" s="385">
        <v>19572</v>
      </c>
      <c r="C5" s="385">
        <v>23670</v>
      </c>
      <c r="D5" s="386">
        <v>4292</v>
      </c>
      <c r="E5" s="387">
        <v>47534</v>
      </c>
      <c r="F5" s="388">
        <f t="shared" ref="F5:F43" si="0">E5/$E$45</f>
        <v>0.65883103022910916</v>
      </c>
      <c r="H5" s="298"/>
      <c r="I5" s="298"/>
    </row>
    <row r="6" spans="1:9" ht="14.95" customHeight="1">
      <c r="A6" s="365" t="s">
        <v>410</v>
      </c>
      <c r="B6" s="385">
        <v>9527</v>
      </c>
      <c r="C6" s="385">
        <v>128</v>
      </c>
      <c r="D6" s="385">
        <v>1032</v>
      </c>
      <c r="E6" s="389">
        <v>10687</v>
      </c>
      <c r="F6" s="388">
        <f t="shared" si="0"/>
        <v>0.14812402112295389</v>
      </c>
      <c r="H6" s="298"/>
      <c r="I6" s="298"/>
    </row>
    <row r="7" spans="1:9" ht="14.95" customHeight="1">
      <c r="A7" s="365" t="s">
        <v>411</v>
      </c>
      <c r="B7" s="385">
        <v>5688</v>
      </c>
      <c r="C7" s="385">
        <v>157</v>
      </c>
      <c r="D7" s="385">
        <v>419</v>
      </c>
      <c r="E7" s="389">
        <v>6264</v>
      </c>
      <c r="F7" s="388">
        <f t="shared" si="0"/>
        <v>8.6820330150106026E-2</v>
      </c>
      <c r="H7" s="298"/>
      <c r="I7" s="298"/>
    </row>
    <row r="8" spans="1:9" ht="14.95" customHeight="1">
      <c r="A8" s="365" t="s">
        <v>412</v>
      </c>
      <c r="B8" s="385">
        <v>1503</v>
      </c>
      <c r="C8" s="385">
        <v>18</v>
      </c>
      <c r="D8" s="385">
        <v>91</v>
      </c>
      <c r="E8" s="389">
        <v>1612</v>
      </c>
      <c r="F8" s="388">
        <f t="shared" si="0"/>
        <v>2.2342652011808895E-2</v>
      </c>
      <c r="H8" s="298"/>
      <c r="I8" s="298"/>
    </row>
    <row r="9" spans="1:9" ht="14.95" customHeight="1">
      <c r="A9" s="365" t="s">
        <v>414</v>
      </c>
      <c r="B9" s="385">
        <v>849</v>
      </c>
      <c r="C9" s="385">
        <v>34</v>
      </c>
      <c r="D9" s="385">
        <v>335</v>
      </c>
      <c r="E9" s="389">
        <v>1218</v>
      </c>
      <c r="F9" s="388">
        <f t="shared" si="0"/>
        <v>1.6881730862520618E-2</v>
      </c>
      <c r="H9" s="298"/>
      <c r="I9" s="298"/>
    </row>
    <row r="10" spans="1:9" ht="14.95" customHeight="1">
      <c r="A10" s="365" t="s">
        <v>413</v>
      </c>
      <c r="B10" s="385">
        <v>371</v>
      </c>
      <c r="C10" s="385">
        <v>513</v>
      </c>
      <c r="D10" s="385">
        <v>137</v>
      </c>
      <c r="E10" s="389">
        <v>1021</v>
      </c>
      <c r="F10" s="388">
        <f t="shared" si="0"/>
        <v>1.4151270287876478E-2</v>
      </c>
      <c r="H10" s="298"/>
      <c r="I10" s="298"/>
    </row>
    <row r="11" spans="1:9" ht="14.95" customHeight="1">
      <c r="A11" s="365" t="s">
        <v>416</v>
      </c>
      <c r="B11" s="385">
        <v>234</v>
      </c>
      <c r="C11" s="385">
        <v>144</v>
      </c>
      <c r="D11" s="385">
        <v>202</v>
      </c>
      <c r="E11" s="389">
        <v>580</v>
      </c>
      <c r="F11" s="388">
        <f t="shared" si="0"/>
        <v>8.0389194583431502E-3</v>
      </c>
      <c r="H11" s="298"/>
      <c r="I11" s="298"/>
    </row>
    <row r="12" spans="1:9" ht="14.95" customHeight="1">
      <c r="A12" s="365" t="s">
        <v>415</v>
      </c>
      <c r="B12" s="385">
        <v>425</v>
      </c>
      <c r="C12" s="385">
        <v>10</v>
      </c>
      <c r="D12" s="385">
        <v>107</v>
      </c>
      <c r="E12" s="389">
        <v>542</v>
      </c>
      <c r="F12" s="388">
        <f t="shared" si="0"/>
        <v>7.5122316317620483E-3</v>
      </c>
      <c r="H12" s="298"/>
      <c r="I12" s="298"/>
    </row>
    <row r="13" spans="1:9" ht="14.95" customHeight="1">
      <c r="A13" s="365" t="s">
        <v>420</v>
      </c>
      <c r="B13" s="385">
        <v>337</v>
      </c>
      <c r="C13" s="385">
        <v>0</v>
      </c>
      <c r="D13" s="385">
        <v>30</v>
      </c>
      <c r="E13" s="389">
        <v>367</v>
      </c>
      <c r="F13" s="388">
        <f t="shared" si="0"/>
        <v>5.0866955882964424E-3</v>
      </c>
      <c r="H13" s="298"/>
      <c r="I13" s="298"/>
    </row>
    <row r="14" spans="1:9" ht="14.95" customHeight="1">
      <c r="A14" s="365" t="s">
        <v>417</v>
      </c>
      <c r="B14" s="385">
        <v>256</v>
      </c>
      <c r="C14" s="385">
        <v>9</v>
      </c>
      <c r="D14" s="385">
        <v>77</v>
      </c>
      <c r="E14" s="389">
        <v>342</v>
      </c>
      <c r="F14" s="388">
        <f t="shared" si="0"/>
        <v>4.7401904392299268E-3</v>
      </c>
      <c r="H14" s="298"/>
      <c r="I14" s="298"/>
    </row>
    <row r="15" spans="1:9" ht="14.95" customHeight="1">
      <c r="A15" s="365" t="s">
        <v>418</v>
      </c>
      <c r="B15" s="385">
        <v>204</v>
      </c>
      <c r="C15" s="385">
        <v>24</v>
      </c>
      <c r="D15" s="385">
        <v>32</v>
      </c>
      <c r="E15" s="389">
        <v>260</v>
      </c>
      <c r="F15" s="388">
        <f t="shared" si="0"/>
        <v>3.6036535502917575E-3</v>
      </c>
      <c r="H15" s="298"/>
      <c r="I15" s="298"/>
    </row>
    <row r="16" spans="1:9" ht="14.95" customHeight="1">
      <c r="A16" s="365" t="s">
        <v>422</v>
      </c>
      <c r="B16" s="385">
        <v>121</v>
      </c>
      <c r="C16" s="385">
        <v>1</v>
      </c>
      <c r="D16" s="385">
        <v>76</v>
      </c>
      <c r="E16" s="389">
        <v>198</v>
      </c>
      <c r="F16" s="388">
        <f t="shared" si="0"/>
        <v>2.7443207806067999E-3</v>
      </c>
      <c r="H16" s="298"/>
      <c r="I16" s="298"/>
    </row>
    <row r="17" spans="1:9" ht="14.95" customHeight="1">
      <c r="A17" s="365" t="s">
        <v>421</v>
      </c>
      <c r="B17" s="385">
        <v>93</v>
      </c>
      <c r="C17" s="385">
        <v>1</v>
      </c>
      <c r="D17" s="385">
        <v>81</v>
      </c>
      <c r="E17" s="389">
        <v>175</v>
      </c>
      <c r="F17" s="388">
        <f t="shared" si="0"/>
        <v>2.425536043465606E-3</v>
      </c>
      <c r="H17" s="298"/>
      <c r="I17" s="298"/>
    </row>
    <row r="18" spans="1:9" ht="14.95" customHeight="1">
      <c r="A18" s="365" t="s">
        <v>419</v>
      </c>
      <c r="B18" s="385">
        <v>150</v>
      </c>
      <c r="C18" s="385">
        <v>11</v>
      </c>
      <c r="D18" s="385">
        <v>13</v>
      </c>
      <c r="E18" s="389">
        <v>174</v>
      </c>
      <c r="F18" s="388">
        <f t="shared" si="0"/>
        <v>2.4116758375029453E-3</v>
      </c>
      <c r="H18" s="298"/>
      <c r="I18" s="298"/>
    </row>
    <row r="19" spans="1:9" ht="14.95" customHeight="1">
      <c r="A19" s="365" t="s">
        <v>424</v>
      </c>
      <c r="B19" s="385">
        <v>144</v>
      </c>
      <c r="C19" s="385">
        <v>13</v>
      </c>
      <c r="D19" s="385">
        <v>2</v>
      </c>
      <c r="E19" s="389">
        <v>159</v>
      </c>
      <c r="F19" s="388">
        <f t="shared" si="0"/>
        <v>2.2037727480630361E-3</v>
      </c>
      <c r="H19" s="298"/>
      <c r="I19" s="298"/>
    </row>
    <row r="20" spans="1:9" ht="14.95" customHeight="1">
      <c r="A20" s="365" t="s">
        <v>423</v>
      </c>
      <c r="B20" s="385">
        <v>89</v>
      </c>
      <c r="C20" s="385">
        <v>24</v>
      </c>
      <c r="D20" s="385">
        <v>7</v>
      </c>
      <c r="E20" s="389">
        <v>120</v>
      </c>
      <c r="F20" s="388">
        <f t="shared" si="0"/>
        <v>1.6632247155192726E-3</v>
      </c>
      <c r="H20" s="298"/>
      <c r="I20" s="298"/>
    </row>
    <row r="21" spans="1:9" ht="14.95" customHeight="1">
      <c r="A21" s="365" t="s">
        <v>429</v>
      </c>
      <c r="B21" s="385">
        <v>83</v>
      </c>
      <c r="C21" s="385">
        <v>1</v>
      </c>
      <c r="D21" s="385">
        <v>9</v>
      </c>
      <c r="E21" s="389">
        <v>93</v>
      </c>
      <c r="F21" s="388">
        <f t="shared" si="0"/>
        <v>1.2889991545274363E-3</v>
      </c>
      <c r="H21" s="298"/>
      <c r="I21" s="298"/>
    </row>
    <row r="22" spans="1:9" ht="14.95" customHeight="1">
      <c r="A22" s="365" t="s">
        <v>425</v>
      </c>
      <c r="B22" s="385">
        <v>69</v>
      </c>
      <c r="C22" s="385">
        <v>0</v>
      </c>
      <c r="D22" s="385">
        <v>18</v>
      </c>
      <c r="E22" s="389">
        <v>87</v>
      </c>
      <c r="F22" s="388">
        <f t="shared" si="0"/>
        <v>1.2058379187514727E-3</v>
      </c>
      <c r="H22" s="298"/>
      <c r="I22" s="298"/>
    </row>
    <row r="23" spans="1:9" ht="14.95" customHeight="1">
      <c r="A23" s="365" t="s">
        <v>432</v>
      </c>
      <c r="B23" s="385">
        <v>57</v>
      </c>
      <c r="C23" s="385">
        <v>11</v>
      </c>
      <c r="D23" s="385">
        <v>8</v>
      </c>
      <c r="E23" s="389">
        <v>76</v>
      </c>
      <c r="F23" s="388">
        <f t="shared" si="0"/>
        <v>1.053375653162206E-3</v>
      </c>
      <c r="H23" s="298"/>
      <c r="I23" s="298"/>
    </row>
    <row r="24" spans="1:9" ht="14.95" customHeight="1">
      <c r="A24" s="365" t="s">
        <v>426</v>
      </c>
      <c r="B24" s="385">
        <v>49</v>
      </c>
      <c r="C24" s="385">
        <v>8</v>
      </c>
      <c r="D24" s="385">
        <v>12</v>
      </c>
      <c r="E24" s="389">
        <v>69</v>
      </c>
      <c r="F24" s="388">
        <f t="shared" si="0"/>
        <v>9.5635421142358174E-4</v>
      </c>
      <c r="H24" s="298"/>
      <c r="I24" s="298"/>
    </row>
    <row r="25" spans="1:9" ht="14.95" customHeight="1">
      <c r="A25" s="365" t="s">
        <v>430</v>
      </c>
      <c r="B25" s="385">
        <v>63</v>
      </c>
      <c r="C25" s="385">
        <v>0</v>
      </c>
      <c r="D25" s="385">
        <v>6</v>
      </c>
      <c r="E25" s="389">
        <v>69</v>
      </c>
      <c r="F25" s="388">
        <f t="shared" si="0"/>
        <v>9.5635421142358174E-4</v>
      </c>
      <c r="H25" s="298"/>
      <c r="I25" s="298"/>
    </row>
    <row r="26" spans="1:9" ht="14.95" customHeight="1">
      <c r="A26" s="365" t="s">
        <v>440</v>
      </c>
      <c r="B26" s="385">
        <v>59</v>
      </c>
      <c r="C26" s="385">
        <v>9</v>
      </c>
      <c r="D26" s="385">
        <v>0</v>
      </c>
      <c r="E26" s="389">
        <v>68</v>
      </c>
      <c r="F26" s="388">
        <f t="shared" si="0"/>
        <v>9.424940054609211E-4</v>
      </c>
      <c r="H26" s="298"/>
      <c r="I26" s="298"/>
    </row>
    <row r="27" spans="1:9" ht="14.95" customHeight="1">
      <c r="A27" s="365" t="s">
        <v>428</v>
      </c>
      <c r="B27" s="385">
        <v>66</v>
      </c>
      <c r="C27" s="385">
        <v>0</v>
      </c>
      <c r="D27" s="385">
        <v>1</v>
      </c>
      <c r="E27" s="389">
        <v>67</v>
      </c>
      <c r="F27" s="388">
        <f t="shared" si="0"/>
        <v>9.2863379949826056E-4</v>
      </c>
      <c r="H27" s="298"/>
      <c r="I27" s="298"/>
    </row>
    <row r="28" spans="1:9" ht="14.95" customHeight="1">
      <c r="A28" s="365" t="s">
        <v>437</v>
      </c>
      <c r="B28" s="385">
        <v>62</v>
      </c>
      <c r="C28" s="385">
        <v>1</v>
      </c>
      <c r="D28" s="385">
        <v>0</v>
      </c>
      <c r="E28" s="389">
        <v>63</v>
      </c>
      <c r="F28" s="388">
        <f t="shared" si="0"/>
        <v>8.731929756476181E-4</v>
      </c>
      <c r="H28" s="298"/>
      <c r="I28" s="298"/>
    </row>
    <row r="29" spans="1:9" ht="14.95" customHeight="1">
      <c r="A29" s="365" t="s">
        <v>427</v>
      </c>
      <c r="B29" s="385">
        <v>34</v>
      </c>
      <c r="C29" s="385">
        <v>2</v>
      </c>
      <c r="D29" s="385">
        <v>1</v>
      </c>
      <c r="E29" s="389">
        <v>37</v>
      </c>
      <c r="F29" s="388">
        <f t="shared" si="0"/>
        <v>5.1282762061844237E-4</v>
      </c>
      <c r="H29" s="298"/>
      <c r="I29" s="298"/>
    </row>
    <row r="30" spans="1:9" ht="14.95" customHeight="1">
      <c r="A30" s="365" t="s">
        <v>438</v>
      </c>
      <c r="B30" s="385">
        <v>9</v>
      </c>
      <c r="C30" s="385">
        <v>11</v>
      </c>
      <c r="D30" s="385">
        <v>16</v>
      </c>
      <c r="E30" s="389">
        <v>36</v>
      </c>
      <c r="F30" s="388">
        <f t="shared" si="0"/>
        <v>4.9896741465578183E-4</v>
      </c>
      <c r="H30" s="298"/>
      <c r="I30" s="298"/>
    </row>
    <row r="31" spans="1:9" ht="14.95" customHeight="1">
      <c r="A31" s="365" t="s">
        <v>431</v>
      </c>
      <c r="B31" s="385">
        <v>24</v>
      </c>
      <c r="C31" s="385">
        <v>1</v>
      </c>
      <c r="D31" s="385">
        <v>4</v>
      </c>
      <c r="E31" s="389">
        <v>29</v>
      </c>
      <c r="F31" s="388">
        <f t="shared" si="0"/>
        <v>4.0194597291715755E-4</v>
      </c>
      <c r="H31" s="298"/>
      <c r="I31" s="298"/>
    </row>
    <row r="32" spans="1:9" ht="14.95" customHeight="1">
      <c r="A32" s="365" t="s">
        <v>433</v>
      </c>
      <c r="B32" s="385">
        <v>6</v>
      </c>
      <c r="C32" s="385">
        <v>19</v>
      </c>
      <c r="D32" s="385">
        <v>0</v>
      </c>
      <c r="E32" s="389">
        <v>25</v>
      </c>
      <c r="F32" s="388">
        <f t="shared" si="0"/>
        <v>3.4650514906651514E-4</v>
      </c>
      <c r="H32" s="298"/>
      <c r="I32" s="298"/>
    </row>
    <row r="33" spans="1:12" ht="14.95" customHeight="1">
      <c r="A33" s="365" t="s">
        <v>435</v>
      </c>
      <c r="B33" s="385">
        <v>13</v>
      </c>
      <c r="C33" s="385">
        <v>0</v>
      </c>
      <c r="D33" s="385">
        <v>10</v>
      </c>
      <c r="E33" s="389">
        <v>23</v>
      </c>
      <c r="F33" s="388">
        <f t="shared" si="0"/>
        <v>3.1878473714119391E-4</v>
      </c>
      <c r="H33" s="298"/>
      <c r="I33" s="298"/>
    </row>
    <row r="34" spans="1:12" ht="14.95" customHeight="1">
      <c r="A34" s="365" t="s">
        <v>444</v>
      </c>
      <c r="B34" s="385">
        <v>16</v>
      </c>
      <c r="C34" s="385">
        <v>0</v>
      </c>
      <c r="D34" s="385">
        <v>0</v>
      </c>
      <c r="E34" s="389">
        <v>16</v>
      </c>
      <c r="F34" s="388">
        <f t="shared" si="0"/>
        <v>2.2176329540256969E-4</v>
      </c>
      <c r="H34" s="298"/>
      <c r="I34" s="298"/>
    </row>
    <row r="35" spans="1:12" ht="14.95" customHeight="1">
      <c r="A35" s="365" t="s">
        <v>434</v>
      </c>
      <c r="B35" s="385">
        <v>8</v>
      </c>
      <c r="C35" s="385">
        <v>0</v>
      </c>
      <c r="D35" s="385">
        <v>8</v>
      </c>
      <c r="E35" s="389">
        <v>16</v>
      </c>
      <c r="F35" s="388">
        <f t="shared" si="0"/>
        <v>2.2176329540256969E-4</v>
      </c>
      <c r="H35" s="298"/>
      <c r="I35" s="298"/>
    </row>
    <row r="36" spans="1:12" ht="14.95" customHeight="1">
      <c r="A36" s="365" t="s">
        <v>443</v>
      </c>
      <c r="B36" s="385">
        <v>5</v>
      </c>
      <c r="C36" s="385">
        <v>8</v>
      </c>
      <c r="D36" s="385">
        <v>0</v>
      </c>
      <c r="E36" s="389">
        <v>13</v>
      </c>
      <c r="F36" s="388">
        <f t="shared" si="0"/>
        <v>1.8018267751458787E-4</v>
      </c>
      <c r="H36" s="298"/>
      <c r="I36" s="298"/>
    </row>
    <row r="37" spans="1:12" ht="14.95" customHeight="1">
      <c r="A37" s="365" t="s">
        <v>439</v>
      </c>
      <c r="B37" s="385">
        <v>9</v>
      </c>
      <c r="C37" s="385">
        <v>1</v>
      </c>
      <c r="D37" s="385">
        <v>1</v>
      </c>
      <c r="E37" s="389">
        <v>11</v>
      </c>
      <c r="F37" s="388">
        <f t="shared" si="0"/>
        <v>1.5246226558926666E-4</v>
      </c>
      <c r="H37" s="298"/>
      <c r="I37" s="298"/>
    </row>
    <row r="38" spans="1:12" ht="14.95" customHeight="1">
      <c r="A38" s="365" t="s">
        <v>451</v>
      </c>
      <c r="B38" s="385">
        <v>8</v>
      </c>
      <c r="C38" s="385">
        <v>1</v>
      </c>
      <c r="D38" s="385">
        <v>2</v>
      </c>
      <c r="E38" s="389">
        <v>11</v>
      </c>
      <c r="F38" s="388">
        <f t="shared" si="0"/>
        <v>1.5246226558926666E-4</v>
      </c>
      <c r="H38" s="298"/>
      <c r="I38" s="298"/>
    </row>
    <row r="39" spans="1:12" ht="14.95" customHeight="1">
      <c r="A39" s="365" t="s">
        <v>436</v>
      </c>
      <c r="B39" s="385">
        <v>2</v>
      </c>
      <c r="C39" s="385">
        <v>1</v>
      </c>
      <c r="D39" s="385">
        <v>6</v>
      </c>
      <c r="E39" s="389">
        <v>9</v>
      </c>
      <c r="F39" s="388">
        <f t="shared" si="0"/>
        <v>1.2474185366394546E-4</v>
      </c>
      <c r="H39" s="298"/>
      <c r="I39" s="298"/>
    </row>
    <row r="40" spans="1:12" ht="14.95" customHeight="1">
      <c r="A40" s="365" t="s">
        <v>442</v>
      </c>
      <c r="B40" s="385">
        <v>2</v>
      </c>
      <c r="C40" s="385">
        <v>5</v>
      </c>
      <c r="D40" s="385">
        <v>1</v>
      </c>
      <c r="E40" s="389">
        <v>8</v>
      </c>
      <c r="F40" s="388">
        <f t="shared" si="0"/>
        <v>1.1088164770128484E-4</v>
      </c>
      <c r="H40" s="298"/>
      <c r="I40" s="298"/>
    </row>
    <row r="41" spans="1:12" ht="14.95" customHeight="1">
      <c r="A41" s="365" t="s">
        <v>447</v>
      </c>
      <c r="B41" s="385">
        <v>3</v>
      </c>
      <c r="C41" s="385">
        <v>1</v>
      </c>
      <c r="D41" s="385">
        <v>3</v>
      </c>
      <c r="E41" s="389">
        <v>7</v>
      </c>
      <c r="F41" s="388">
        <f t="shared" si="0"/>
        <v>9.7021441738624241E-5</v>
      </c>
      <c r="H41" s="298"/>
      <c r="I41" s="298"/>
    </row>
    <row r="42" spans="1:12" ht="14.95" customHeight="1">
      <c r="A42" s="365" t="s">
        <v>450</v>
      </c>
      <c r="B42" s="385">
        <v>5</v>
      </c>
      <c r="C42" s="385">
        <v>1</v>
      </c>
      <c r="D42" s="385">
        <v>0</v>
      </c>
      <c r="E42" s="389">
        <v>6</v>
      </c>
      <c r="F42" s="388">
        <f t="shared" si="0"/>
        <v>8.3161235775963625E-5</v>
      </c>
      <c r="H42" s="298"/>
      <c r="I42" s="298"/>
      <c r="J42" s="298"/>
      <c r="K42" s="298"/>
      <c r="L42" s="374"/>
    </row>
    <row r="43" spans="1:12" ht="14.95" customHeight="1">
      <c r="A43" s="365" t="s">
        <v>448</v>
      </c>
      <c r="B43" s="385">
        <v>5</v>
      </c>
      <c r="C43" s="385">
        <v>0</v>
      </c>
      <c r="D43" s="385">
        <v>1</v>
      </c>
      <c r="E43" s="389">
        <v>6</v>
      </c>
      <c r="F43" s="388">
        <f t="shared" si="0"/>
        <v>8.3161235775963625E-5</v>
      </c>
      <c r="H43" s="298"/>
      <c r="I43" s="298"/>
      <c r="J43" s="298"/>
    </row>
    <row r="44" spans="1:12">
      <c r="A44" s="390" t="s">
        <v>452</v>
      </c>
      <c r="B44" s="391">
        <v>32</v>
      </c>
      <c r="C44" s="391">
        <v>9</v>
      </c>
      <c r="D44" s="391">
        <v>10</v>
      </c>
      <c r="E44" s="392">
        <v>51</v>
      </c>
      <c r="F44" s="393">
        <v>6.9301029813303072E-4</v>
      </c>
    </row>
    <row r="45" spans="1:12">
      <c r="A45" s="421" t="s">
        <v>454</v>
      </c>
      <c r="B45" s="422">
        <f>SUM(B5:B44)</f>
        <v>40252</v>
      </c>
      <c r="C45" s="423">
        <f t="shared" ref="C45:F45" si="1">SUM(C5:C44)</f>
        <v>24847</v>
      </c>
      <c r="D45" s="424">
        <f t="shared" si="1"/>
        <v>7050</v>
      </c>
      <c r="E45" s="423">
        <f t="shared" si="1"/>
        <v>72149</v>
      </c>
      <c r="F45" s="425">
        <f t="shared" si="1"/>
        <v>0.9999861397940375</v>
      </c>
    </row>
    <row r="47" spans="1:12">
      <c r="A47" s="72" t="s">
        <v>731</v>
      </c>
    </row>
    <row r="48" spans="1:12">
      <c r="A48" s="50" t="s">
        <v>681</v>
      </c>
    </row>
  </sheetData>
  <mergeCells count="2">
    <mergeCell ref="A3:A4"/>
    <mergeCell ref="B3:F3"/>
  </mergeCells>
  <phoneticPr fontId="8" type="noConversion"/>
  <printOptions horizontalCentered="1"/>
  <pageMargins left="0.74803149606299213" right="0.74803149606299213" top="0.39370078740157483" bottom="0.39370078740157483" header="0.51181102362204722" footer="0.51181102362204722"/>
  <pageSetup paperSize="9" fitToWidth="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H1195"/>
  <sheetViews>
    <sheetView zoomScaleNormal="100" workbookViewId="0">
      <selection activeCell="A14" sqref="A14:XFD14"/>
    </sheetView>
  </sheetViews>
  <sheetFormatPr defaultColWidth="9" defaultRowHeight="20.05" customHeight="1"/>
  <cols>
    <col min="1" max="1" width="12.875" style="58" customWidth="1"/>
    <col min="2" max="6" width="10.625" style="58" customWidth="1"/>
    <col min="7" max="7" width="10.25" style="58" customWidth="1"/>
    <col min="8" max="8" width="6.75" style="58" customWidth="1"/>
    <col min="9" max="16384" width="9" style="1"/>
  </cols>
  <sheetData>
    <row r="1" spans="1:8" ht="20.05" customHeight="1">
      <c r="B1" s="59" t="s">
        <v>331</v>
      </c>
    </row>
    <row r="2" spans="1:8" ht="20.05" customHeight="1">
      <c r="A2" s="619" t="s">
        <v>322</v>
      </c>
      <c r="B2" s="620"/>
      <c r="C2" s="620"/>
      <c r="D2" s="620"/>
      <c r="E2" s="620"/>
      <c r="F2" s="620"/>
      <c r="G2" s="620"/>
    </row>
    <row r="3" spans="1:8" ht="20.05" customHeight="1">
      <c r="A3" s="60"/>
      <c r="B3" s="61"/>
      <c r="C3" s="61"/>
      <c r="D3" s="61"/>
      <c r="E3" s="61"/>
      <c r="F3" s="61"/>
      <c r="G3" s="61"/>
    </row>
    <row r="4" spans="1:8" s="128" customFormat="1" ht="94.6" customHeight="1">
      <c r="A4" s="125"/>
      <c r="B4" s="126" t="s">
        <v>279</v>
      </c>
      <c r="C4" s="126" t="s">
        <v>280</v>
      </c>
      <c r="D4" s="126" t="s">
        <v>281</v>
      </c>
      <c r="E4" s="126" t="s">
        <v>282</v>
      </c>
      <c r="F4" s="126" t="s">
        <v>283</v>
      </c>
      <c r="G4" s="126" t="s">
        <v>284</v>
      </c>
      <c r="H4" s="127"/>
    </row>
    <row r="5" spans="1:8" s="130" customFormat="1" ht="25" customHeight="1">
      <c r="A5" s="131">
        <v>93</v>
      </c>
      <c r="B5" s="132">
        <v>72082</v>
      </c>
      <c r="C5" s="132">
        <v>7084</v>
      </c>
      <c r="D5" s="132">
        <v>1197</v>
      </c>
      <c r="E5" s="132">
        <v>811</v>
      </c>
      <c r="F5" s="132">
        <v>3835</v>
      </c>
      <c r="G5" s="132">
        <v>431</v>
      </c>
      <c r="H5" s="129"/>
    </row>
    <row r="6" spans="1:8" s="130" customFormat="1" ht="25" customHeight="1">
      <c r="A6" s="131">
        <v>94</v>
      </c>
      <c r="B6" s="132">
        <v>79442</v>
      </c>
      <c r="C6" s="132">
        <v>1786</v>
      </c>
      <c r="D6" s="132">
        <v>0</v>
      </c>
      <c r="E6" s="132">
        <v>1583</v>
      </c>
      <c r="F6" s="132">
        <v>3779</v>
      </c>
      <c r="G6" s="132">
        <v>257</v>
      </c>
      <c r="H6" s="129"/>
    </row>
    <row r="7" spans="1:8" s="130" customFormat="1" ht="25" customHeight="1">
      <c r="A7" s="131">
        <v>95</v>
      </c>
      <c r="B7" s="132">
        <v>80988</v>
      </c>
      <c r="C7" s="132">
        <v>2545</v>
      </c>
      <c r="D7" s="132">
        <v>0</v>
      </c>
      <c r="E7" s="132">
        <v>1294</v>
      </c>
      <c r="F7" s="132">
        <v>4261</v>
      </c>
      <c r="G7" s="132">
        <v>235</v>
      </c>
      <c r="H7" s="129"/>
    </row>
    <row r="8" spans="1:8" s="130" customFormat="1" ht="25" customHeight="1">
      <c r="A8" s="131">
        <v>96</v>
      </c>
      <c r="B8" s="132">
        <v>81834</v>
      </c>
      <c r="C8" s="132">
        <v>2607</v>
      </c>
      <c r="D8" s="132">
        <v>0</v>
      </c>
      <c r="E8" s="132">
        <v>1159</v>
      </c>
      <c r="F8" s="132">
        <v>4314</v>
      </c>
      <c r="G8" s="132">
        <v>412</v>
      </c>
      <c r="H8" s="129"/>
    </row>
    <row r="9" spans="1:8" s="130" customFormat="1" ht="25" customHeight="1">
      <c r="A9" s="131">
        <v>97</v>
      </c>
      <c r="B9" s="132">
        <v>83613</v>
      </c>
      <c r="C9" s="132">
        <v>1738</v>
      </c>
      <c r="D9" s="132">
        <v>0</v>
      </c>
      <c r="E9" s="132">
        <v>1034</v>
      </c>
      <c r="F9" s="132">
        <v>4685</v>
      </c>
      <c r="G9" s="132">
        <v>108</v>
      </c>
      <c r="H9" s="129"/>
    </row>
    <row r="10" spans="1:8" s="130" customFormat="1" ht="25" customHeight="1">
      <c r="A10" s="131">
        <v>98</v>
      </c>
      <c r="B10" s="132">
        <v>78425</v>
      </c>
      <c r="C10" s="132">
        <v>2331</v>
      </c>
      <c r="D10" s="132">
        <v>0</v>
      </c>
      <c r="E10" s="132">
        <v>980</v>
      </c>
      <c r="F10" s="132">
        <v>4333</v>
      </c>
      <c r="G10" s="132">
        <v>140</v>
      </c>
      <c r="H10" s="129"/>
    </row>
    <row r="11" spans="1:8" s="130" customFormat="1" ht="25" customHeight="1">
      <c r="A11" s="131">
        <v>99</v>
      </c>
      <c r="B11" s="132">
        <v>80494</v>
      </c>
      <c r="C11" s="132">
        <v>2867</v>
      </c>
      <c r="D11" s="132">
        <v>0</v>
      </c>
      <c r="E11" s="132">
        <v>951</v>
      </c>
      <c r="F11" s="132">
        <v>3831</v>
      </c>
      <c r="G11" s="132">
        <v>164</v>
      </c>
      <c r="H11" s="129"/>
    </row>
    <row r="12" spans="1:8" s="130" customFormat="1" ht="25" customHeight="1">
      <c r="A12" s="131">
        <v>100</v>
      </c>
      <c r="B12" s="132">
        <v>82988</v>
      </c>
      <c r="C12" s="132">
        <v>3432</v>
      </c>
      <c r="D12" s="132">
        <v>0</v>
      </c>
      <c r="E12" s="132">
        <v>792</v>
      </c>
      <c r="F12" s="132">
        <v>4367</v>
      </c>
      <c r="G12" s="132">
        <v>116</v>
      </c>
      <c r="H12" s="129"/>
    </row>
    <row r="13" spans="1:8" s="130" customFormat="1" ht="25" customHeight="1">
      <c r="A13" s="131">
        <v>101</v>
      </c>
      <c r="B13" s="132">
        <v>85073</v>
      </c>
      <c r="C13" s="132">
        <v>4540</v>
      </c>
      <c r="D13" s="132">
        <v>0</v>
      </c>
      <c r="E13" s="132">
        <v>828</v>
      </c>
      <c r="F13" s="132">
        <v>4926</v>
      </c>
      <c r="G13" s="132">
        <v>647</v>
      </c>
      <c r="H13" s="129"/>
    </row>
    <row r="14" spans="1:8" s="130" customFormat="1" ht="25" customHeight="1">
      <c r="A14" s="363">
        <v>102</v>
      </c>
      <c r="B14" s="492">
        <v>83211</v>
      </c>
      <c r="C14" s="492">
        <v>6477</v>
      </c>
      <c r="D14" s="492">
        <v>0</v>
      </c>
      <c r="E14" s="492">
        <v>660</v>
      </c>
      <c r="F14" s="492">
        <v>4734</v>
      </c>
      <c r="G14" s="492">
        <v>188</v>
      </c>
      <c r="H14" s="129"/>
    </row>
    <row r="15" spans="1:8" s="130" customFormat="1" ht="17" customHeight="1">
      <c r="A15" s="216" t="s">
        <v>310</v>
      </c>
      <c r="B15" s="217" t="s">
        <v>329</v>
      </c>
      <c r="C15" s="217"/>
      <c r="D15" s="217"/>
      <c r="E15" s="217"/>
      <c r="F15" s="217"/>
      <c r="G15" s="217"/>
      <c r="H15" s="129"/>
    </row>
    <row r="16" spans="1:8" s="130" customFormat="1" ht="17" customHeight="1">
      <c r="A16" s="217"/>
      <c r="B16" s="217" t="s">
        <v>330</v>
      </c>
      <c r="C16" s="217"/>
      <c r="D16" s="217"/>
      <c r="E16" s="217"/>
      <c r="F16" s="217"/>
      <c r="G16" s="217"/>
      <c r="H16" s="129"/>
    </row>
    <row r="17" spans="1:8" s="130" customFormat="1" ht="17" customHeight="1">
      <c r="A17" s="217"/>
      <c r="B17" s="332" t="s">
        <v>389</v>
      </c>
      <c r="C17" s="332"/>
      <c r="D17" s="332"/>
      <c r="E17" s="332"/>
      <c r="F17" s="332"/>
      <c r="G17" s="217"/>
      <c r="H17" s="129"/>
    </row>
    <row r="18" spans="1:8" s="130" customFormat="1" ht="17" customHeight="1">
      <c r="A18" s="217"/>
      <c r="B18" s="333" t="s">
        <v>388</v>
      </c>
      <c r="C18" s="332"/>
      <c r="D18" s="332"/>
      <c r="E18" s="332"/>
      <c r="F18" s="332"/>
      <c r="G18" s="217"/>
      <c r="H18" s="129"/>
    </row>
    <row r="19" spans="1:8" s="130" customFormat="1" ht="17" customHeight="1">
      <c r="A19" s="217"/>
      <c r="B19" s="332" t="s">
        <v>729</v>
      </c>
      <c r="C19" s="332"/>
      <c r="D19" s="332"/>
      <c r="E19" s="332"/>
      <c r="F19" s="332"/>
      <c r="G19" s="217"/>
      <c r="H19" s="129"/>
    </row>
    <row r="20" spans="1:8" s="128" customFormat="1" ht="17" customHeight="1">
      <c r="A20" s="217"/>
      <c r="B20" s="332" t="s">
        <v>390</v>
      </c>
      <c r="C20" s="332"/>
      <c r="D20" s="332"/>
      <c r="E20" s="332"/>
      <c r="F20" s="332"/>
      <c r="G20" s="217"/>
      <c r="H20" s="129"/>
    </row>
    <row r="21" spans="1:8" s="218" customFormat="1" ht="14.95" customHeight="1">
      <c r="A21" s="216"/>
      <c r="B21" s="217"/>
      <c r="C21" s="217"/>
      <c r="D21" s="217"/>
      <c r="E21" s="217"/>
      <c r="F21" s="217"/>
      <c r="G21" s="217"/>
      <c r="H21" s="217"/>
    </row>
    <row r="22" spans="1:8" s="218" customFormat="1" ht="14.95" customHeight="1">
      <c r="A22" s="217"/>
      <c r="B22" s="217"/>
      <c r="C22" s="217"/>
      <c r="D22" s="217"/>
      <c r="E22" s="217"/>
      <c r="F22" s="217"/>
      <c r="G22" s="217"/>
      <c r="H22" s="217"/>
    </row>
    <row r="23" spans="1:8" s="218" customFormat="1" ht="14.95" customHeight="1">
      <c r="A23" s="217"/>
      <c r="B23" s="217"/>
      <c r="C23" s="217"/>
      <c r="D23" s="217"/>
      <c r="E23" s="217"/>
      <c r="F23" s="217"/>
      <c r="G23" s="217"/>
      <c r="H23" s="217"/>
    </row>
    <row r="24" spans="1:8" s="218" customFormat="1" ht="14.95" customHeight="1">
      <c r="A24" s="217"/>
      <c r="B24" s="217"/>
      <c r="C24" s="217"/>
      <c r="D24" s="217"/>
      <c r="E24" s="217"/>
      <c r="F24" s="217"/>
      <c r="G24" s="217"/>
      <c r="H24" s="217"/>
    </row>
    <row r="25" spans="1:8" s="218" customFormat="1" ht="14.95" customHeight="1">
      <c r="A25" s="217"/>
      <c r="B25" s="217"/>
      <c r="C25" s="217"/>
      <c r="D25" s="217"/>
      <c r="E25" s="217"/>
      <c r="F25" s="217"/>
      <c r="G25" s="217"/>
      <c r="H25" s="217"/>
    </row>
    <row r="26" spans="1:8" s="218" customFormat="1" ht="14.95" customHeight="1">
      <c r="A26" s="217"/>
      <c r="B26" s="217"/>
      <c r="C26" s="217"/>
      <c r="D26" s="217"/>
      <c r="E26" s="217"/>
      <c r="F26" s="217"/>
      <c r="G26" s="217"/>
      <c r="H26" s="217"/>
    </row>
    <row r="27" spans="1:8" s="128" customFormat="1" ht="20.05" customHeight="1">
      <c r="A27" s="129"/>
      <c r="B27" s="129"/>
      <c r="C27" s="129"/>
      <c r="D27" s="129"/>
      <c r="E27" s="129"/>
      <c r="F27" s="129"/>
      <c r="G27" s="129"/>
      <c r="H27" s="129"/>
    </row>
    <row r="28" spans="1:8" s="128" customFormat="1" ht="20.05" customHeight="1">
      <c r="A28" s="129"/>
      <c r="B28" s="129"/>
      <c r="C28" s="129"/>
      <c r="D28" s="129"/>
      <c r="E28" s="129"/>
      <c r="F28" s="129"/>
      <c r="G28" s="129"/>
      <c r="H28" s="129"/>
    </row>
    <row r="29" spans="1:8" s="128" customFormat="1" ht="20.05" customHeight="1">
      <c r="A29" s="129"/>
      <c r="B29" s="129"/>
      <c r="C29" s="129"/>
      <c r="D29" s="129"/>
      <c r="E29" s="129"/>
      <c r="F29" s="129"/>
      <c r="G29" s="129"/>
      <c r="H29" s="129"/>
    </row>
    <row r="30" spans="1:8" ht="20.05" customHeight="1">
      <c r="A30" s="62"/>
      <c r="B30" s="62"/>
      <c r="C30" s="62"/>
      <c r="D30" s="62"/>
      <c r="E30" s="62"/>
      <c r="F30" s="62"/>
      <c r="G30" s="62"/>
      <c r="H30" s="62"/>
    </row>
    <row r="31" spans="1:8" ht="20.05" customHeight="1">
      <c r="A31" s="62"/>
      <c r="B31" s="62"/>
      <c r="C31" s="62"/>
      <c r="D31" s="62"/>
      <c r="E31" s="62"/>
      <c r="F31" s="62"/>
      <c r="G31" s="62"/>
      <c r="H31" s="62"/>
    </row>
    <row r="32" spans="1:8" ht="20.05" customHeight="1">
      <c r="A32" s="62"/>
      <c r="B32" s="62"/>
      <c r="C32" s="62"/>
      <c r="D32" s="62"/>
      <c r="E32" s="62"/>
      <c r="F32" s="62"/>
      <c r="G32" s="62"/>
      <c r="H32" s="62"/>
    </row>
    <row r="33" spans="1:8" ht="20.05" customHeight="1">
      <c r="A33" s="62"/>
      <c r="B33" s="62"/>
      <c r="C33" s="62"/>
      <c r="D33" s="62"/>
      <c r="E33" s="62"/>
      <c r="F33" s="62"/>
      <c r="G33" s="62"/>
      <c r="H33" s="62"/>
    </row>
    <row r="34" spans="1:8" ht="20.05" customHeight="1">
      <c r="A34" s="62"/>
      <c r="B34" s="62"/>
      <c r="C34" s="62"/>
      <c r="D34" s="62"/>
      <c r="E34" s="62"/>
      <c r="F34" s="62"/>
      <c r="G34" s="62"/>
      <c r="H34" s="62"/>
    </row>
    <row r="35" spans="1:8" ht="20.05" customHeight="1">
      <c r="A35" s="62"/>
      <c r="B35" s="62"/>
      <c r="C35" s="62"/>
      <c r="D35" s="62"/>
      <c r="E35" s="62"/>
      <c r="F35" s="62"/>
      <c r="G35" s="62"/>
      <c r="H35" s="62"/>
    </row>
    <row r="36" spans="1:8" ht="20.05" customHeight="1">
      <c r="A36" s="62"/>
      <c r="B36" s="62"/>
      <c r="C36" s="62"/>
      <c r="D36" s="62"/>
      <c r="E36" s="62"/>
      <c r="F36" s="62"/>
      <c r="G36" s="62"/>
      <c r="H36" s="62"/>
    </row>
    <row r="37" spans="1:8" ht="20.05" customHeight="1">
      <c r="A37" s="62"/>
      <c r="B37" s="62"/>
      <c r="C37" s="62"/>
      <c r="D37" s="62"/>
      <c r="E37" s="62"/>
      <c r="F37" s="62"/>
      <c r="G37" s="62"/>
      <c r="H37" s="62"/>
    </row>
    <row r="38" spans="1:8" ht="20.05" customHeight="1">
      <c r="A38" s="62"/>
      <c r="B38" s="62"/>
      <c r="C38" s="62"/>
      <c r="D38" s="62"/>
      <c r="E38" s="62"/>
      <c r="F38" s="62"/>
      <c r="G38" s="62"/>
      <c r="H38" s="62"/>
    </row>
    <row r="39" spans="1:8" ht="20.05" customHeight="1">
      <c r="A39" s="62"/>
      <c r="B39" s="62"/>
      <c r="C39" s="62"/>
      <c r="D39" s="62"/>
      <c r="E39" s="62"/>
      <c r="F39" s="62"/>
      <c r="G39" s="62"/>
      <c r="H39" s="62"/>
    </row>
    <row r="40" spans="1:8" ht="20.05" customHeight="1">
      <c r="A40" s="62"/>
      <c r="B40" s="62"/>
      <c r="C40" s="62"/>
      <c r="D40" s="62"/>
      <c r="E40" s="62"/>
      <c r="F40" s="62"/>
      <c r="G40" s="62"/>
      <c r="H40" s="62"/>
    </row>
    <row r="41" spans="1:8" ht="20.05" customHeight="1">
      <c r="A41" s="62"/>
      <c r="B41" s="62"/>
      <c r="C41" s="62"/>
      <c r="D41" s="62"/>
      <c r="E41" s="62"/>
      <c r="F41" s="62"/>
      <c r="G41" s="62"/>
      <c r="H41" s="62"/>
    </row>
    <row r="42" spans="1:8" ht="20.05" customHeight="1">
      <c r="A42" s="62"/>
      <c r="B42" s="62"/>
      <c r="C42" s="62"/>
      <c r="D42" s="62"/>
      <c r="E42" s="62"/>
      <c r="F42" s="62"/>
      <c r="G42" s="62"/>
      <c r="H42" s="62"/>
    </row>
    <row r="43" spans="1:8" ht="20.05" customHeight="1">
      <c r="A43" s="62"/>
      <c r="B43" s="62"/>
      <c r="C43" s="62"/>
      <c r="D43" s="62"/>
      <c r="E43" s="62"/>
      <c r="F43" s="62"/>
      <c r="G43" s="62"/>
      <c r="H43" s="62"/>
    </row>
    <row r="44" spans="1:8" ht="20.05" customHeight="1">
      <c r="A44" s="62"/>
      <c r="B44" s="62"/>
      <c r="C44" s="62"/>
      <c r="D44" s="62"/>
      <c r="E44" s="62"/>
      <c r="F44" s="62"/>
      <c r="G44" s="62"/>
      <c r="H44" s="62"/>
    </row>
    <row r="45" spans="1:8" ht="20.05" customHeight="1">
      <c r="A45" s="62"/>
      <c r="B45" s="62"/>
      <c r="C45" s="62"/>
      <c r="D45" s="62"/>
      <c r="E45" s="62"/>
      <c r="F45" s="62"/>
      <c r="G45" s="62"/>
      <c r="H45" s="62"/>
    </row>
    <row r="46" spans="1:8" ht="20.05" customHeight="1">
      <c r="A46" s="62"/>
      <c r="B46" s="62"/>
      <c r="C46" s="62"/>
      <c r="D46" s="62"/>
      <c r="E46" s="62"/>
      <c r="F46" s="62"/>
      <c r="G46" s="62"/>
      <c r="H46" s="62"/>
    </row>
    <row r="47" spans="1:8" ht="20.05" customHeight="1">
      <c r="A47" s="62"/>
      <c r="B47" s="62"/>
      <c r="C47" s="62"/>
      <c r="D47" s="62"/>
      <c r="E47" s="62"/>
      <c r="F47" s="62"/>
      <c r="G47" s="62"/>
      <c r="H47" s="62"/>
    </row>
    <row r="48" spans="1:8" ht="20.05" customHeight="1">
      <c r="A48" s="62"/>
      <c r="B48" s="62"/>
      <c r="C48" s="62"/>
      <c r="D48" s="62"/>
      <c r="E48" s="62"/>
      <c r="F48" s="62"/>
      <c r="G48" s="62"/>
      <c r="H48" s="62"/>
    </row>
    <row r="49" spans="1:8" ht="20.05" customHeight="1">
      <c r="A49" s="62"/>
      <c r="B49" s="62"/>
      <c r="C49" s="62"/>
      <c r="D49" s="62"/>
      <c r="E49" s="62"/>
      <c r="F49" s="62"/>
      <c r="G49" s="62"/>
      <c r="H49" s="62"/>
    </row>
    <row r="50" spans="1:8" ht="20.05" customHeight="1">
      <c r="A50" s="62"/>
      <c r="B50" s="62"/>
      <c r="C50" s="62"/>
      <c r="D50" s="62"/>
      <c r="E50" s="62"/>
      <c r="F50" s="62"/>
      <c r="G50" s="62"/>
      <c r="H50" s="62"/>
    </row>
    <row r="51" spans="1:8" ht="20.05" customHeight="1">
      <c r="A51" s="62"/>
      <c r="B51" s="62"/>
      <c r="C51" s="62"/>
      <c r="D51" s="62"/>
      <c r="E51" s="62"/>
      <c r="F51" s="62"/>
      <c r="G51" s="62"/>
      <c r="H51" s="62"/>
    </row>
    <row r="52" spans="1:8" ht="20.05" customHeight="1">
      <c r="A52" s="62"/>
      <c r="B52" s="62"/>
      <c r="C52" s="62"/>
      <c r="D52" s="62"/>
      <c r="E52" s="62"/>
      <c r="F52" s="62"/>
      <c r="G52" s="62"/>
      <c r="H52" s="62"/>
    </row>
    <row r="53" spans="1:8" ht="20.05" customHeight="1">
      <c r="A53" s="62"/>
      <c r="B53" s="62"/>
      <c r="C53" s="62"/>
      <c r="D53" s="62"/>
      <c r="E53" s="62"/>
      <c r="F53" s="62"/>
      <c r="G53" s="62"/>
      <c r="H53" s="62"/>
    </row>
    <row r="54" spans="1:8" ht="20.05" customHeight="1">
      <c r="A54" s="62"/>
      <c r="B54" s="62"/>
      <c r="C54" s="62"/>
      <c r="D54" s="62"/>
      <c r="E54" s="62"/>
      <c r="F54" s="62"/>
      <c r="G54" s="62"/>
      <c r="H54" s="62"/>
    </row>
    <row r="55" spans="1:8" ht="20.05" customHeight="1">
      <c r="A55" s="62"/>
      <c r="B55" s="62"/>
      <c r="C55" s="62"/>
      <c r="D55" s="62"/>
      <c r="E55" s="62"/>
      <c r="F55" s="62"/>
      <c r="G55" s="62"/>
      <c r="H55" s="62"/>
    </row>
    <row r="56" spans="1:8" ht="20.05" customHeight="1">
      <c r="A56" s="62"/>
      <c r="B56" s="62"/>
      <c r="C56" s="62"/>
      <c r="D56" s="62"/>
      <c r="E56" s="62"/>
      <c r="F56" s="62"/>
      <c r="G56" s="62"/>
      <c r="H56" s="62"/>
    </row>
    <row r="57" spans="1:8" ht="20.05" customHeight="1">
      <c r="A57" s="62"/>
      <c r="B57" s="62"/>
      <c r="C57" s="62"/>
      <c r="D57" s="62"/>
      <c r="E57" s="62"/>
      <c r="F57" s="62"/>
      <c r="G57" s="62"/>
      <c r="H57" s="62"/>
    </row>
    <row r="58" spans="1:8" ht="20.05" customHeight="1">
      <c r="A58" s="62"/>
      <c r="B58" s="62"/>
      <c r="C58" s="62"/>
      <c r="D58" s="62"/>
      <c r="E58" s="62"/>
      <c r="F58" s="62"/>
      <c r="G58" s="62"/>
      <c r="H58" s="62"/>
    </row>
    <row r="59" spans="1:8" ht="20.05" customHeight="1">
      <c r="A59" s="62"/>
      <c r="B59" s="62"/>
      <c r="C59" s="62"/>
      <c r="D59" s="62"/>
      <c r="E59" s="62"/>
      <c r="F59" s="62"/>
      <c r="G59" s="62"/>
      <c r="H59" s="62"/>
    </row>
    <row r="60" spans="1:8" ht="20.05" customHeight="1">
      <c r="A60" s="62"/>
      <c r="B60" s="62"/>
      <c r="C60" s="62"/>
      <c r="D60" s="62"/>
      <c r="E60" s="62"/>
      <c r="F60" s="62"/>
      <c r="G60" s="62"/>
      <c r="H60" s="62"/>
    </row>
    <row r="61" spans="1:8" ht="20.05" customHeight="1">
      <c r="A61" s="62"/>
      <c r="B61" s="62"/>
      <c r="C61" s="62"/>
      <c r="D61" s="62"/>
      <c r="E61" s="62"/>
      <c r="F61" s="62"/>
      <c r="G61" s="62"/>
      <c r="H61" s="62"/>
    </row>
    <row r="62" spans="1:8" ht="20.05" customHeight="1">
      <c r="A62" s="62"/>
      <c r="B62" s="62"/>
      <c r="C62" s="62"/>
      <c r="D62" s="62"/>
      <c r="E62" s="62"/>
      <c r="F62" s="62"/>
      <c r="G62" s="62"/>
      <c r="H62" s="62"/>
    </row>
    <row r="63" spans="1:8" ht="20.05" customHeight="1">
      <c r="A63" s="62"/>
      <c r="B63" s="62"/>
      <c r="C63" s="62"/>
      <c r="D63" s="62"/>
      <c r="E63" s="62"/>
      <c r="F63" s="62"/>
      <c r="G63" s="62"/>
      <c r="H63" s="62"/>
    </row>
    <row r="64" spans="1:8" ht="20.05" customHeight="1">
      <c r="A64" s="62"/>
      <c r="B64" s="62"/>
      <c r="C64" s="62"/>
      <c r="D64" s="62"/>
      <c r="E64" s="62"/>
      <c r="F64" s="62"/>
      <c r="G64" s="62"/>
      <c r="H64" s="62"/>
    </row>
    <row r="65" spans="1:8" ht="20.05" customHeight="1">
      <c r="A65" s="62"/>
      <c r="B65" s="62"/>
      <c r="C65" s="62"/>
      <c r="D65" s="62"/>
      <c r="E65" s="62"/>
      <c r="F65" s="62"/>
      <c r="G65" s="62"/>
      <c r="H65" s="62"/>
    </row>
    <row r="66" spans="1:8" ht="20.05" customHeight="1">
      <c r="A66" s="62"/>
      <c r="B66" s="62"/>
      <c r="C66" s="62"/>
      <c r="D66" s="62"/>
      <c r="E66" s="62"/>
      <c r="F66" s="62"/>
      <c r="G66" s="62"/>
      <c r="H66" s="62"/>
    </row>
    <row r="67" spans="1:8" ht="20.05" customHeight="1">
      <c r="A67" s="62"/>
      <c r="B67" s="62"/>
      <c r="C67" s="62"/>
      <c r="D67" s="62"/>
      <c r="E67" s="62"/>
      <c r="F67" s="62"/>
      <c r="G67" s="62"/>
      <c r="H67" s="62"/>
    </row>
    <row r="68" spans="1:8" ht="20.05" customHeight="1">
      <c r="A68" s="62"/>
      <c r="B68" s="62"/>
      <c r="C68" s="62"/>
      <c r="D68" s="62"/>
      <c r="E68" s="62"/>
      <c r="F68" s="62"/>
      <c r="G68" s="62"/>
      <c r="H68" s="62"/>
    </row>
    <row r="69" spans="1:8" ht="20.05" customHeight="1">
      <c r="A69" s="62"/>
      <c r="B69" s="62"/>
      <c r="C69" s="62"/>
      <c r="D69" s="62"/>
      <c r="E69" s="62"/>
      <c r="F69" s="62"/>
      <c r="G69" s="62"/>
      <c r="H69" s="62"/>
    </row>
    <row r="70" spans="1:8" ht="20.05" customHeight="1">
      <c r="A70" s="62"/>
      <c r="B70" s="62"/>
      <c r="C70" s="62"/>
      <c r="D70" s="62"/>
      <c r="E70" s="62"/>
      <c r="F70" s="62"/>
      <c r="G70" s="62"/>
      <c r="H70" s="62"/>
    </row>
    <row r="71" spans="1:8" ht="20.05" customHeight="1">
      <c r="A71" s="62"/>
      <c r="B71" s="62"/>
      <c r="C71" s="62"/>
      <c r="D71" s="62"/>
      <c r="E71" s="62"/>
      <c r="F71" s="62"/>
      <c r="G71" s="62"/>
      <c r="H71" s="62"/>
    </row>
    <row r="72" spans="1:8" ht="20.05" customHeight="1">
      <c r="A72" s="62"/>
      <c r="B72" s="62"/>
      <c r="C72" s="62"/>
      <c r="D72" s="62"/>
      <c r="E72" s="62"/>
      <c r="F72" s="62"/>
      <c r="G72" s="62"/>
      <c r="H72" s="62"/>
    </row>
    <row r="73" spans="1:8" ht="20.05" customHeight="1">
      <c r="A73" s="62"/>
      <c r="B73" s="62"/>
      <c r="C73" s="62"/>
      <c r="D73" s="62"/>
      <c r="E73" s="62"/>
      <c r="F73" s="62"/>
      <c r="G73" s="62"/>
      <c r="H73" s="62"/>
    </row>
    <row r="74" spans="1:8" ht="20.05" customHeight="1">
      <c r="A74" s="62"/>
      <c r="B74" s="62"/>
      <c r="C74" s="62"/>
      <c r="D74" s="62"/>
      <c r="E74" s="62"/>
      <c r="F74" s="62"/>
      <c r="G74" s="62"/>
      <c r="H74" s="62"/>
    </row>
    <row r="75" spans="1:8" ht="20.05" customHeight="1">
      <c r="A75" s="62"/>
      <c r="B75" s="62"/>
      <c r="C75" s="62"/>
      <c r="D75" s="62"/>
      <c r="E75" s="62"/>
      <c r="F75" s="62"/>
      <c r="G75" s="62"/>
      <c r="H75" s="62"/>
    </row>
    <row r="76" spans="1:8" ht="20.05" customHeight="1">
      <c r="A76" s="62"/>
      <c r="B76" s="62"/>
      <c r="C76" s="62"/>
      <c r="D76" s="62"/>
      <c r="E76" s="62"/>
      <c r="F76" s="62"/>
      <c r="G76" s="62"/>
      <c r="H76" s="62"/>
    </row>
    <row r="77" spans="1:8" ht="20.05" customHeight="1">
      <c r="A77" s="62"/>
      <c r="B77" s="62"/>
      <c r="C77" s="62"/>
      <c r="D77" s="62"/>
      <c r="E77" s="62"/>
      <c r="F77" s="62"/>
      <c r="G77" s="62"/>
      <c r="H77" s="62"/>
    </row>
    <row r="78" spans="1:8" ht="20.05" customHeight="1">
      <c r="A78" s="62"/>
      <c r="B78" s="62"/>
      <c r="C78" s="62"/>
      <c r="D78" s="62"/>
      <c r="E78" s="62"/>
      <c r="F78" s="62"/>
      <c r="G78" s="62"/>
      <c r="H78" s="62"/>
    </row>
    <row r="79" spans="1:8" ht="20.05" customHeight="1">
      <c r="A79" s="62"/>
      <c r="B79" s="62"/>
      <c r="C79" s="62"/>
      <c r="D79" s="62"/>
      <c r="E79" s="62"/>
      <c r="F79" s="62"/>
      <c r="G79" s="62"/>
      <c r="H79" s="62"/>
    </row>
    <row r="80" spans="1:8" ht="20.05" customHeight="1">
      <c r="A80" s="62"/>
      <c r="B80" s="62"/>
      <c r="C80" s="62"/>
      <c r="D80" s="62"/>
      <c r="E80" s="62"/>
      <c r="F80" s="62"/>
      <c r="G80" s="62"/>
      <c r="H80" s="62"/>
    </row>
    <row r="81" spans="1:8" ht="20.05" customHeight="1">
      <c r="A81" s="62"/>
      <c r="B81" s="62"/>
      <c r="C81" s="62"/>
      <c r="D81" s="62"/>
      <c r="E81" s="62"/>
      <c r="F81" s="62"/>
      <c r="G81" s="62"/>
      <c r="H81" s="62"/>
    </row>
    <row r="82" spans="1:8" ht="20.05" customHeight="1">
      <c r="A82" s="62"/>
      <c r="B82" s="62"/>
      <c r="C82" s="62"/>
      <c r="D82" s="62"/>
      <c r="E82" s="62"/>
      <c r="F82" s="62"/>
      <c r="G82" s="62"/>
      <c r="H82" s="62"/>
    </row>
    <row r="83" spans="1:8" ht="20.05" customHeight="1">
      <c r="A83" s="62"/>
      <c r="B83" s="62"/>
      <c r="C83" s="62"/>
      <c r="D83" s="62"/>
      <c r="E83" s="62"/>
      <c r="F83" s="62"/>
      <c r="G83" s="62"/>
      <c r="H83" s="62"/>
    </row>
    <row r="84" spans="1:8" ht="20.05" customHeight="1">
      <c r="A84" s="62"/>
      <c r="B84" s="62"/>
      <c r="C84" s="62"/>
      <c r="D84" s="62"/>
      <c r="E84" s="62"/>
      <c r="F84" s="62"/>
      <c r="G84" s="62"/>
      <c r="H84" s="62"/>
    </row>
    <row r="85" spans="1:8" ht="20.05" customHeight="1">
      <c r="A85" s="62"/>
      <c r="B85" s="62"/>
      <c r="C85" s="62"/>
      <c r="D85" s="62"/>
      <c r="E85" s="62"/>
      <c r="F85" s="62"/>
      <c r="G85" s="62"/>
      <c r="H85" s="62"/>
    </row>
    <row r="86" spans="1:8" ht="20.05" customHeight="1">
      <c r="A86" s="62"/>
      <c r="B86" s="62"/>
      <c r="C86" s="62"/>
      <c r="D86" s="62"/>
      <c r="E86" s="62"/>
      <c r="F86" s="62"/>
      <c r="G86" s="62"/>
      <c r="H86" s="62"/>
    </row>
    <row r="87" spans="1:8" ht="20.05" customHeight="1">
      <c r="A87" s="62"/>
      <c r="B87" s="62"/>
      <c r="C87" s="62"/>
      <c r="D87" s="62"/>
      <c r="E87" s="62"/>
      <c r="F87" s="62"/>
      <c r="G87" s="62"/>
      <c r="H87" s="62"/>
    </row>
    <row r="88" spans="1:8" ht="20.05" customHeight="1">
      <c r="A88" s="62"/>
      <c r="B88" s="62"/>
      <c r="C88" s="62"/>
      <c r="D88" s="62"/>
      <c r="E88" s="62"/>
      <c r="F88" s="62"/>
      <c r="G88" s="62"/>
      <c r="H88" s="62"/>
    </row>
    <row r="89" spans="1:8" ht="20.05" customHeight="1">
      <c r="A89" s="62"/>
      <c r="B89" s="62"/>
      <c r="C89" s="62"/>
      <c r="D89" s="62"/>
      <c r="E89" s="62"/>
      <c r="F89" s="62"/>
      <c r="G89" s="62"/>
      <c r="H89" s="62"/>
    </row>
    <row r="90" spans="1:8" ht="20.05" customHeight="1">
      <c r="A90" s="62"/>
      <c r="B90" s="62"/>
      <c r="C90" s="62"/>
      <c r="D90" s="62"/>
      <c r="E90" s="62"/>
      <c r="F90" s="62"/>
      <c r="G90" s="62"/>
      <c r="H90" s="62"/>
    </row>
    <row r="91" spans="1:8" ht="20.05" customHeight="1">
      <c r="A91" s="62"/>
      <c r="B91" s="62"/>
      <c r="C91" s="62"/>
      <c r="D91" s="62"/>
      <c r="E91" s="62"/>
      <c r="F91" s="62"/>
      <c r="G91" s="62"/>
      <c r="H91" s="62"/>
    </row>
    <row r="92" spans="1:8" ht="20.05" customHeight="1">
      <c r="A92" s="62"/>
      <c r="B92" s="62"/>
      <c r="C92" s="62"/>
      <c r="D92" s="62"/>
      <c r="E92" s="62"/>
      <c r="F92" s="62"/>
      <c r="G92" s="62"/>
      <c r="H92" s="62"/>
    </row>
    <row r="93" spans="1:8" ht="20.05" customHeight="1">
      <c r="A93" s="62"/>
      <c r="B93" s="62"/>
      <c r="C93" s="62"/>
      <c r="D93" s="62"/>
      <c r="E93" s="62"/>
      <c r="F93" s="62"/>
      <c r="G93" s="62"/>
      <c r="H93" s="62"/>
    </row>
    <row r="94" spans="1:8" ht="20.05" customHeight="1">
      <c r="A94" s="62"/>
      <c r="B94" s="62"/>
      <c r="C94" s="62"/>
      <c r="D94" s="62"/>
      <c r="E94" s="62"/>
      <c r="F94" s="62"/>
      <c r="G94" s="62"/>
      <c r="H94" s="62"/>
    </row>
    <row r="95" spans="1:8" ht="20.05" customHeight="1">
      <c r="A95" s="62"/>
      <c r="B95" s="62"/>
      <c r="C95" s="62"/>
      <c r="D95" s="62"/>
      <c r="E95" s="62"/>
      <c r="F95" s="62"/>
      <c r="G95" s="62"/>
      <c r="H95" s="62"/>
    </row>
    <row r="96" spans="1:8" ht="20.05" customHeight="1">
      <c r="A96" s="62"/>
      <c r="B96" s="62"/>
      <c r="C96" s="62"/>
      <c r="D96" s="62"/>
      <c r="E96" s="62"/>
      <c r="F96" s="62"/>
      <c r="G96" s="62"/>
      <c r="H96" s="62"/>
    </row>
    <row r="97" spans="1:8" ht="20.05" customHeight="1">
      <c r="A97" s="62"/>
      <c r="B97" s="62"/>
      <c r="C97" s="62"/>
      <c r="D97" s="62"/>
      <c r="E97" s="62"/>
      <c r="F97" s="62"/>
      <c r="G97" s="62"/>
      <c r="H97" s="62"/>
    </row>
    <row r="98" spans="1:8" ht="20.05" customHeight="1">
      <c r="A98" s="62"/>
      <c r="B98" s="62"/>
      <c r="C98" s="62"/>
      <c r="D98" s="62"/>
      <c r="E98" s="62"/>
      <c r="F98" s="62"/>
      <c r="G98" s="62"/>
      <c r="H98" s="62"/>
    </row>
    <row r="99" spans="1:8" ht="20.05" customHeight="1">
      <c r="A99" s="62"/>
      <c r="B99" s="62"/>
      <c r="C99" s="62"/>
      <c r="D99" s="62"/>
      <c r="E99" s="62"/>
      <c r="F99" s="62"/>
      <c r="G99" s="62"/>
      <c r="H99" s="62"/>
    </row>
    <row r="100" spans="1:8" ht="20.05" customHeight="1">
      <c r="A100" s="62"/>
      <c r="B100" s="62"/>
      <c r="C100" s="62"/>
      <c r="D100" s="62"/>
      <c r="E100" s="62"/>
      <c r="F100" s="62"/>
      <c r="G100" s="62"/>
      <c r="H100" s="62"/>
    </row>
    <row r="101" spans="1:8" ht="20.05" customHeight="1">
      <c r="A101" s="62"/>
      <c r="B101" s="62"/>
      <c r="C101" s="62"/>
      <c r="D101" s="62"/>
      <c r="E101" s="62"/>
      <c r="F101" s="62"/>
      <c r="G101" s="62"/>
      <c r="H101" s="62"/>
    </row>
    <row r="102" spans="1:8" ht="20.05" customHeight="1">
      <c r="A102" s="62"/>
      <c r="B102" s="62"/>
      <c r="C102" s="62"/>
      <c r="D102" s="62"/>
      <c r="E102" s="62"/>
      <c r="F102" s="62"/>
      <c r="G102" s="62"/>
      <c r="H102" s="62"/>
    </row>
    <row r="103" spans="1:8" ht="20.05" customHeight="1">
      <c r="A103" s="62"/>
      <c r="B103" s="62"/>
      <c r="C103" s="62"/>
      <c r="D103" s="62"/>
      <c r="E103" s="62"/>
      <c r="F103" s="62"/>
      <c r="G103" s="62"/>
      <c r="H103" s="62"/>
    </row>
    <row r="104" spans="1:8" ht="20.05" customHeight="1">
      <c r="A104" s="62"/>
      <c r="B104" s="62"/>
      <c r="C104" s="62"/>
      <c r="D104" s="62"/>
      <c r="E104" s="62"/>
      <c r="F104" s="62"/>
      <c r="G104" s="62"/>
      <c r="H104" s="62"/>
    </row>
    <row r="105" spans="1:8" ht="20.05" customHeight="1">
      <c r="A105" s="62"/>
      <c r="B105" s="62"/>
      <c r="C105" s="62"/>
      <c r="D105" s="62"/>
      <c r="E105" s="62"/>
      <c r="F105" s="62"/>
      <c r="G105" s="62"/>
      <c r="H105" s="62"/>
    </row>
    <row r="106" spans="1:8" ht="20.05" customHeight="1">
      <c r="A106" s="62"/>
      <c r="B106" s="62"/>
      <c r="C106" s="62"/>
      <c r="D106" s="62"/>
      <c r="E106" s="62"/>
      <c r="F106" s="62"/>
      <c r="G106" s="62"/>
      <c r="H106" s="62"/>
    </row>
    <row r="107" spans="1:8" ht="20.05" customHeight="1">
      <c r="A107" s="62"/>
      <c r="B107" s="62"/>
      <c r="C107" s="62"/>
      <c r="D107" s="62"/>
      <c r="E107" s="62"/>
      <c r="F107" s="62"/>
      <c r="G107" s="62"/>
      <c r="H107" s="62"/>
    </row>
    <row r="108" spans="1:8" ht="20.05" customHeight="1">
      <c r="A108" s="62"/>
      <c r="B108" s="62"/>
      <c r="C108" s="62"/>
      <c r="D108" s="62"/>
      <c r="E108" s="62"/>
      <c r="F108" s="62"/>
      <c r="G108" s="62"/>
      <c r="H108" s="62"/>
    </row>
    <row r="109" spans="1:8" ht="20.05" customHeight="1">
      <c r="A109" s="62"/>
      <c r="B109" s="62"/>
      <c r="C109" s="62"/>
      <c r="D109" s="62"/>
      <c r="E109" s="62"/>
      <c r="F109" s="62"/>
      <c r="G109" s="62"/>
      <c r="H109" s="62"/>
    </row>
    <row r="110" spans="1:8" ht="20.05" customHeight="1">
      <c r="A110" s="62"/>
      <c r="B110" s="62"/>
      <c r="C110" s="62"/>
      <c r="D110" s="62"/>
      <c r="E110" s="62"/>
      <c r="F110" s="62"/>
      <c r="G110" s="62"/>
      <c r="H110" s="62"/>
    </row>
    <row r="111" spans="1:8" ht="20.05" customHeight="1">
      <c r="A111" s="62"/>
      <c r="B111" s="62"/>
      <c r="C111" s="62"/>
      <c r="D111" s="62"/>
      <c r="E111" s="62"/>
      <c r="F111" s="62"/>
      <c r="G111" s="62"/>
      <c r="H111" s="62"/>
    </row>
    <row r="112" spans="1:8" ht="20.05" customHeight="1">
      <c r="A112" s="62"/>
      <c r="B112" s="62"/>
      <c r="C112" s="62"/>
      <c r="D112" s="62"/>
      <c r="E112" s="62"/>
      <c r="F112" s="62"/>
      <c r="G112" s="62"/>
      <c r="H112" s="62"/>
    </row>
    <row r="113" spans="1:8" ht="20.05" customHeight="1">
      <c r="A113" s="62"/>
      <c r="B113" s="62"/>
      <c r="C113" s="62"/>
      <c r="D113" s="62"/>
      <c r="E113" s="62"/>
      <c r="F113" s="62"/>
      <c r="G113" s="62"/>
      <c r="H113" s="62"/>
    </row>
    <row r="114" spans="1:8" ht="20.05" customHeight="1">
      <c r="A114" s="62"/>
      <c r="B114" s="62"/>
      <c r="C114" s="62"/>
      <c r="D114" s="62"/>
      <c r="E114" s="62"/>
      <c r="F114" s="62"/>
      <c r="G114" s="62"/>
      <c r="H114" s="62"/>
    </row>
    <row r="115" spans="1:8" ht="20.05" customHeight="1">
      <c r="A115" s="62"/>
      <c r="B115" s="62"/>
      <c r="C115" s="62"/>
      <c r="D115" s="62"/>
      <c r="E115" s="62"/>
      <c r="F115" s="62"/>
      <c r="G115" s="62"/>
      <c r="H115" s="62"/>
    </row>
    <row r="116" spans="1:8" ht="20.05" customHeight="1">
      <c r="A116" s="62"/>
      <c r="B116" s="62"/>
      <c r="C116" s="62"/>
      <c r="D116" s="62"/>
      <c r="E116" s="62"/>
      <c r="F116" s="62"/>
      <c r="G116" s="62"/>
      <c r="H116" s="62"/>
    </row>
    <row r="117" spans="1:8" ht="20.05" customHeight="1">
      <c r="A117" s="62"/>
      <c r="B117" s="62"/>
      <c r="C117" s="62"/>
      <c r="D117" s="62"/>
      <c r="E117" s="62"/>
      <c r="F117" s="62"/>
      <c r="G117" s="62"/>
      <c r="H117" s="62"/>
    </row>
    <row r="118" spans="1:8" ht="20.05" customHeight="1">
      <c r="A118" s="62"/>
      <c r="B118" s="62"/>
      <c r="C118" s="62"/>
      <c r="D118" s="62"/>
      <c r="E118" s="62"/>
      <c r="F118" s="62"/>
      <c r="G118" s="62"/>
      <c r="H118" s="62"/>
    </row>
    <row r="119" spans="1:8" ht="20.05" customHeight="1">
      <c r="A119" s="62"/>
      <c r="B119" s="62"/>
      <c r="C119" s="62"/>
      <c r="D119" s="62"/>
      <c r="E119" s="62"/>
      <c r="F119" s="62"/>
      <c r="G119" s="62"/>
      <c r="H119" s="62"/>
    </row>
    <row r="120" spans="1:8" ht="20.05" customHeight="1">
      <c r="A120" s="62"/>
      <c r="B120" s="62"/>
      <c r="C120" s="62"/>
      <c r="D120" s="62"/>
      <c r="E120" s="62"/>
      <c r="F120" s="62"/>
      <c r="G120" s="62"/>
      <c r="H120" s="62"/>
    </row>
    <row r="121" spans="1:8" ht="20.05" customHeight="1">
      <c r="A121" s="62"/>
      <c r="B121" s="62"/>
      <c r="C121" s="62"/>
      <c r="D121" s="62"/>
      <c r="E121" s="62"/>
      <c r="F121" s="62"/>
      <c r="G121" s="62"/>
      <c r="H121" s="62"/>
    </row>
    <row r="122" spans="1:8" ht="20.05" customHeight="1">
      <c r="A122" s="62"/>
      <c r="B122" s="62"/>
      <c r="C122" s="62"/>
      <c r="D122" s="62"/>
      <c r="E122" s="62"/>
      <c r="F122" s="62"/>
      <c r="G122" s="62"/>
      <c r="H122" s="62"/>
    </row>
    <row r="123" spans="1:8" ht="20.05" customHeight="1">
      <c r="A123" s="62"/>
      <c r="B123" s="62"/>
      <c r="C123" s="62"/>
      <c r="D123" s="62"/>
      <c r="E123" s="62"/>
      <c r="F123" s="62"/>
      <c r="G123" s="62"/>
      <c r="H123" s="62"/>
    </row>
    <row r="124" spans="1:8" ht="20.05" customHeight="1">
      <c r="A124" s="62"/>
      <c r="B124" s="62"/>
      <c r="C124" s="62"/>
      <c r="D124" s="62"/>
      <c r="E124" s="62"/>
      <c r="F124" s="62"/>
      <c r="G124" s="62"/>
      <c r="H124" s="62"/>
    </row>
    <row r="125" spans="1:8" ht="20.05" customHeight="1">
      <c r="A125" s="62"/>
      <c r="B125" s="62"/>
      <c r="C125" s="62"/>
      <c r="D125" s="62"/>
      <c r="E125" s="62"/>
      <c r="F125" s="62"/>
      <c r="G125" s="62"/>
      <c r="H125" s="62"/>
    </row>
    <row r="126" spans="1:8" ht="20.05" customHeight="1">
      <c r="A126" s="62"/>
      <c r="B126" s="62"/>
      <c r="C126" s="62"/>
      <c r="D126" s="62"/>
      <c r="E126" s="62"/>
      <c r="F126" s="62"/>
      <c r="G126" s="62"/>
      <c r="H126" s="62"/>
    </row>
    <row r="127" spans="1:8" ht="20.05" customHeight="1">
      <c r="A127" s="62"/>
      <c r="B127" s="62"/>
      <c r="C127" s="62"/>
      <c r="D127" s="62"/>
      <c r="E127" s="62"/>
      <c r="F127" s="62"/>
      <c r="G127" s="62"/>
      <c r="H127" s="62"/>
    </row>
    <row r="128" spans="1:8" ht="20.05" customHeight="1">
      <c r="A128" s="62"/>
      <c r="B128" s="62"/>
      <c r="C128" s="62"/>
      <c r="D128" s="62"/>
      <c r="E128" s="62"/>
      <c r="F128" s="62"/>
      <c r="G128" s="62"/>
      <c r="H128" s="62"/>
    </row>
    <row r="129" spans="1:8" ht="20.05" customHeight="1">
      <c r="A129" s="62"/>
      <c r="B129" s="62"/>
      <c r="C129" s="62"/>
      <c r="D129" s="62"/>
      <c r="E129" s="62"/>
      <c r="F129" s="62"/>
      <c r="G129" s="62"/>
      <c r="H129" s="62"/>
    </row>
    <row r="130" spans="1:8" ht="20.05" customHeight="1">
      <c r="A130" s="62"/>
      <c r="B130" s="62"/>
      <c r="C130" s="62"/>
      <c r="D130" s="62"/>
      <c r="E130" s="62"/>
      <c r="F130" s="62"/>
      <c r="G130" s="62"/>
      <c r="H130" s="62"/>
    </row>
    <row r="131" spans="1:8" ht="20.05" customHeight="1">
      <c r="A131" s="62"/>
      <c r="B131" s="62"/>
      <c r="C131" s="62"/>
      <c r="D131" s="62"/>
      <c r="E131" s="62"/>
      <c r="F131" s="62"/>
      <c r="G131" s="62"/>
      <c r="H131" s="62"/>
    </row>
    <row r="132" spans="1:8" ht="20.05" customHeight="1">
      <c r="A132" s="62"/>
      <c r="B132" s="62"/>
      <c r="C132" s="62"/>
      <c r="D132" s="62"/>
      <c r="E132" s="62"/>
      <c r="F132" s="62"/>
      <c r="G132" s="62"/>
      <c r="H132" s="62"/>
    </row>
    <row r="133" spans="1:8" ht="20.05" customHeight="1">
      <c r="A133" s="62"/>
      <c r="B133" s="62"/>
      <c r="C133" s="62"/>
      <c r="D133" s="62"/>
      <c r="E133" s="62"/>
      <c r="F133" s="62"/>
      <c r="G133" s="62"/>
      <c r="H133" s="62"/>
    </row>
    <row r="134" spans="1:8" ht="20.05" customHeight="1">
      <c r="A134" s="62"/>
      <c r="B134" s="62"/>
      <c r="C134" s="62"/>
      <c r="D134" s="62"/>
      <c r="E134" s="62"/>
      <c r="F134" s="62"/>
      <c r="G134" s="62"/>
      <c r="H134" s="62"/>
    </row>
    <row r="135" spans="1:8" ht="20.05" customHeight="1">
      <c r="A135" s="62"/>
      <c r="B135" s="62"/>
      <c r="C135" s="62"/>
      <c r="D135" s="62"/>
      <c r="E135" s="62"/>
      <c r="F135" s="62"/>
      <c r="G135" s="62"/>
      <c r="H135" s="62"/>
    </row>
    <row r="136" spans="1:8" ht="20.05" customHeight="1">
      <c r="A136" s="62"/>
      <c r="B136" s="62"/>
      <c r="C136" s="62"/>
      <c r="D136" s="62"/>
      <c r="E136" s="62"/>
      <c r="F136" s="62"/>
      <c r="G136" s="62"/>
      <c r="H136" s="62"/>
    </row>
    <row r="137" spans="1:8" ht="20.05" customHeight="1">
      <c r="A137" s="62"/>
      <c r="B137" s="62"/>
      <c r="C137" s="62"/>
      <c r="D137" s="62"/>
      <c r="E137" s="62"/>
      <c r="F137" s="62"/>
      <c r="G137" s="62"/>
      <c r="H137" s="62"/>
    </row>
    <row r="138" spans="1:8" ht="20.05" customHeight="1">
      <c r="A138" s="62"/>
      <c r="B138" s="62"/>
      <c r="C138" s="62"/>
      <c r="D138" s="62"/>
      <c r="E138" s="62"/>
      <c r="F138" s="62"/>
      <c r="G138" s="62"/>
      <c r="H138" s="62"/>
    </row>
    <row r="139" spans="1:8" ht="20.05" customHeight="1">
      <c r="A139" s="62"/>
      <c r="B139" s="62"/>
      <c r="C139" s="62"/>
      <c r="D139" s="62"/>
      <c r="E139" s="62"/>
      <c r="F139" s="62"/>
      <c r="G139" s="62"/>
      <c r="H139" s="62"/>
    </row>
    <row r="140" spans="1:8" ht="20.05" customHeight="1">
      <c r="A140" s="62"/>
      <c r="B140" s="62"/>
      <c r="C140" s="62"/>
      <c r="D140" s="62"/>
      <c r="E140" s="62"/>
      <c r="F140" s="62"/>
      <c r="G140" s="62"/>
      <c r="H140" s="62"/>
    </row>
    <row r="141" spans="1:8" ht="20.05" customHeight="1">
      <c r="A141" s="62"/>
      <c r="B141" s="62"/>
      <c r="C141" s="62"/>
      <c r="D141" s="62"/>
      <c r="E141" s="62"/>
      <c r="F141" s="62"/>
      <c r="G141" s="62"/>
      <c r="H141" s="62"/>
    </row>
    <row r="142" spans="1:8" ht="20.05" customHeight="1">
      <c r="A142" s="62"/>
      <c r="B142" s="62"/>
      <c r="C142" s="62"/>
      <c r="D142" s="62"/>
      <c r="E142" s="62"/>
      <c r="F142" s="62"/>
      <c r="G142" s="62"/>
      <c r="H142" s="62"/>
    </row>
    <row r="143" spans="1:8" ht="20.05" customHeight="1">
      <c r="A143" s="62"/>
      <c r="B143" s="62"/>
      <c r="C143" s="62"/>
      <c r="D143" s="62"/>
      <c r="E143" s="62"/>
      <c r="F143" s="62"/>
      <c r="G143" s="62"/>
      <c r="H143" s="62"/>
    </row>
    <row r="144" spans="1:8" ht="20.05" customHeight="1">
      <c r="A144" s="62"/>
      <c r="B144" s="62"/>
      <c r="C144" s="62"/>
      <c r="D144" s="62"/>
      <c r="E144" s="62"/>
      <c r="F144" s="62"/>
      <c r="G144" s="62"/>
      <c r="H144" s="62"/>
    </row>
    <row r="145" spans="1:8" ht="20.05" customHeight="1">
      <c r="A145" s="62"/>
      <c r="B145" s="62"/>
      <c r="C145" s="62"/>
      <c r="D145" s="62"/>
      <c r="E145" s="62"/>
      <c r="F145" s="62"/>
      <c r="G145" s="62"/>
      <c r="H145" s="62"/>
    </row>
    <row r="146" spans="1:8" ht="20.05" customHeight="1">
      <c r="A146" s="62"/>
      <c r="B146" s="62"/>
      <c r="C146" s="62"/>
      <c r="D146" s="62"/>
      <c r="E146" s="62"/>
      <c r="F146" s="62"/>
      <c r="G146" s="62"/>
      <c r="H146" s="62"/>
    </row>
    <row r="147" spans="1:8" ht="20.05" customHeight="1">
      <c r="A147" s="62"/>
      <c r="B147" s="62"/>
      <c r="C147" s="62"/>
      <c r="D147" s="62"/>
      <c r="E147" s="62"/>
      <c r="F147" s="62"/>
      <c r="G147" s="62"/>
      <c r="H147" s="62"/>
    </row>
    <row r="148" spans="1:8" ht="20.05" customHeight="1">
      <c r="A148" s="62"/>
      <c r="B148" s="62"/>
      <c r="C148" s="62"/>
      <c r="D148" s="62"/>
      <c r="E148" s="62"/>
      <c r="F148" s="62"/>
      <c r="G148" s="62"/>
      <c r="H148" s="62"/>
    </row>
    <row r="149" spans="1:8" ht="20.05" customHeight="1">
      <c r="A149" s="62"/>
      <c r="B149" s="62"/>
      <c r="C149" s="62"/>
      <c r="D149" s="62"/>
      <c r="E149" s="62"/>
      <c r="F149" s="62"/>
      <c r="G149" s="62"/>
      <c r="H149" s="62"/>
    </row>
    <row r="150" spans="1:8" ht="20.05" customHeight="1">
      <c r="A150" s="62"/>
      <c r="B150" s="62"/>
      <c r="C150" s="62"/>
      <c r="D150" s="62"/>
      <c r="E150" s="62"/>
      <c r="F150" s="62"/>
      <c r="G150" s="62"/>
      <c r="H150" s="62"/>
    </row>
    <row r="151" spans="1:8" ht="20.05" customHeight="1">
      <c r="A151" s="62"/>
      <c r="B151" s="62"/>
      <c r="C151" s="62"/>
      <c r="D151" s="62"/>
      <c r="E151" s="62"/>
      <c r="F151" s="62"/>
      <c r="G151" s="62"/>
      <c r="H151" s="62"/>
    </row>
    <row r="152" spans="1:8" ht="20.05" customHeight="1">
      <c r="A152" s="62"/>
      <c r="B152" s="62"/>
      <c r="C152" s="62"/>
      <c r="D152" s="62"/>
      <c r="E152" s="62"/>
      <c r="F152" s="62"/>
      <c r="G152" s="62"/>
      <c r="H152" s="62"/>
    </row>
    <row r="153" spans="1:8" ht="20.05" customHeight="1">
      <c r="A153" s="62"/>
      <c r="B153" s="62"/>
      <c r="C153" s="62"/>
      <c r="D153" s="62"/>
      <c r="E153" s="62"/>
      <c r="F153" s="62"/>
      <c r="G153" s="62"/>
      <c r="H153" s="62"/>
    </row>
    <row r="154" spans="1:8" ht="20.05" customHeight="1">
      <c r="A154" s="62"/>
      <c r="B154" s="62"/>
      <c r="C154" s="62"/>
      <c r="D154" s="62"/>
      <c r="E154" s="62"/>
      <c r="F154" s="62"/>
      <c r="G154" s="62"/>
      <c r="H154" s="62"/>
    </row>
    <row r="155" spans="1:8" ht="20.05" customHeight="1">
      <c r="A155" s="62"/>
      <c r="B155" s="62"/>
      <c r="C155" s="62"/>
      <c r="D155" s="62"/>
      <c r="E155" s="62"/>
      <c r="F155" s="62"/>
      <c r="G155" s="62"/>
      <c r="H155" s="62"/>
    </row>
    <row r="156" spans="1:8" ht="20.05" customHeight="1">
      <c r="A156" s="62"/>
      <c r="B156" s="62"/>
      <c r="C156" s="62"/>
      <c r="D156" s="62"/>
      <c r="E156" s="62"/>
      <c r="F156" s="62"/>
      <c r="G156" s="62"/>
      <c r="H156" s="62"/>
    </row>
    <row r="157" spans="1:8" ht="20.05" customHeight="1">
      <c r="A157" s="62"/>
      <c r="B157" s="62"/>
      <c r="C157" s="62"/>
      <c r="D157" s="62"/>
      <c r="E157" s="62"/>
      <c r="F157" s="62"/>
      <c r="G157" s="62"/>
      <c r="H157" s="62"/>
    </row>
    <row r="158" spans="1:8" ht="20.05" customHeight="1">
      <c r="A158" s="62"/>
      <c r="B158" s="62"/>
      <c r="C158" s="62"/>
      <c r="D158" s="62"/>
      <c r="E158" s="62"/>
      <c r="F158" s="62"/>
      <c r="G158" s="62"/>
      <c r="H158" s="62"/>
    </row>
    <row r="159" spans="1:8" ht="20.05" customHeight="1">
      <c r="A159" s="62"/>
      <c r="B159" s="62"/>
      <c r="C159" s="62"/>
      <c r="D159" s="62"/>
      <c r="E159" s="62"/>
      <c r="F159" s="62"/>
      <c r="G159" s="62"/>
      <c r="H159" s="62"/>
    </row>
    <row r="160" spans="1:8" ht="20.05" customHeight="1">
      <c r="A160" s="62"/>
      <c r="B160" s="62"/>
      <c r="C160" s="62"/>
      <c r="D160" s="62"/>
      <c r="E160" s="62"/>
      <c r="F160" s="62"/>
      <c r="G160" s="62"/>
      <c r="H160" s="62"/>
    </row>
    <row r="161" spans="1:8" ht="20.05" customHeight="1">
      <c r="A161" s="62"/>
      <c r="B161" s="62"/>
      <c r="C161" s="62"/>
      <c r="D161" s="62"/>
      <c r="E161" s="62"/>
      <c r="F161" s="62"/>
      <c r="G161" s="62"/>
      <c r="H161" s="62"/>
    </row>
    <row r="162" spans="1:8" ht="20.05" customHeight="1">
      <c r="A162" s="62"/>
      <c r="B162" s="62"/>
      <c r="C162" s="62"/>
      <c r="D162" s="62"/>
      <c r="E162" s="62"/>
      <c r="F162" s="62"/>
      <c r="G162" s="62"/>
      <c r="H162" s="62"/>
    </row>
    <row r="163" spans="1:8" ht="20.05" customHeight="1">
      <c r="A163" s="62"/>
      <c r="B163" s="62"/>
      <c r="C163" s="62"/>
      <c r="D163" s="62"/>
      <c r="E163" s="62"/>
      <c r="F163" s="62"/>
      <c r="G163" s="62"/>
      <c r="H163" s="62"/>
    </row>
    <row r="164" spans="1:8" ht="20.05" customHeight="1">
      <c r="A164" s="62"/>
      <c r="B164" s="62"/>
      <c r="C164" s="62"/>
      <c r="D164" s="62"/>
      <c r="E164" s="62"/>
      <c r="F164" s="62"/>
      <c r="G164" s="62"/>
      <c r="H164" s="62"/>
    </row>
    <row r="165" spans="1:8" ht="20.05" customHeight="1">
      <c r="A165" s="62"/>
      <c r="B165" s="62"/>
      <c r="C165" s="62"/>
      <c r="D165" s="62"/>
      <c r="E165" s="62"/>
      <c r="F165" s="62"/>
      <c r="G165" s="62"/>
      <c r="H165" s="62"/>
    </row>
    <row r="166" spans="1:8" ht="20.05" customHeight="1">
      <c r="A166" s="62"/>
      <c r="B166" s="62"/>
      <c r="C166" s="62"/>
      <c r="D166" s="62"/>
      <c r="E166" s="62"/>
      <c r="F166" s="62"/>
      <c r="G166" s="62"/>
      <c r="H166" s="62"/>
    </row>
    <row r="167" spans="1:8" ht="20.05" customHeight="1">
      <c r="A167" s="62"/>
      <c r="B167" s="62"/>
      <c r="C167" s="62"/>
      <c r="D167" s="62"/>
      <c r="E167" s="62"/>
      <c r="F167" s="62"/>
      <c r="G167" s="62"/>
      <c r="H167" s="62"/>
    </row>
    <row r="168" spans="1:8" ht="20.05" customHeight="1">
      <c r="A168" s="62"/>
      <c r="B168" s="62"/>
      <c r="C168" s="62"/>
      <c r="D168" s="62"/>
      <c r="E168" s="62"/>
      <c r="F168" s="62"/>
      <c r="G168" s="62"/>
      <c r="H168" s="62"/>
    </row>
    <row r="169" spans="1:8" ht="20.05" customHeight="1">
      <c r="A169" s="62"/>
      <c r="B169" s="62"/>
      <c r="C169" s="62"/>
      <c r="D169" s="62"/>
      <c r="E169" s="62"/>
      <c r="F169" s="62"/>
      <c r="G169" s="62"/>
      <c r="H169" s="62"/>
    </row>
    <row r="170" spans="1:8" ht="20.05" customHeight="1">
      <c r="A170" s="62"/>
      <c r="B170" s="62"/>
      <c r="C170" s="62"/>
      <c r="D170" s="62"/>
      <c r="E170" s="62"/>
      <c r="F170" s="62"/>
      <c r="G170" s="62"/>
      <c r="H170" s="62"/>
    </row>
    <row r="171" spans="1:8" ht="20.05" customHeight="1">
      <c r="A171" s="62"/>
      <c r="B171" s="62"/>
      <c r="C171" s="62"/>
      <c r="D171" s="62"/>
      <c r="E171" s="62"/>
      <c r="F171" s="62"/>
      <c r="G171" s="62"/>
      <c r="H171" s="62"/>
    </row>
    <row r="172" spans="1:8" ht="20.05" customHeight="1">
      <c r="A172" s="62"/>
      <c r="B172" s="62"/>
      <c r="C172" s="62"/>
      <c r="D172" s="62"/>
      <c r="E172" s="62"/>
      <c r="F172" s="62"/>
      <c r="G172" s="62"/>
      <c r="H172" s="62"/>
    </row>
    <row r="173" spans="1:8" ht="20.05" customHeight="1">
      <c r="A173" s="62"/>
      <c r="B173" s="62"/>
      <c r="C173" s="62"/>
      <c r="D173" s="62"/>
      <c r="E173" s="62"/>
      <c r="F173" s="62"/>
      <c r="G173" s="62"/>
      <c r="H173" s="62"/>
    </row>
    <row r="174" spans="1:8" ht="20.05" customHeight="1">
      <c r="A174" s="62"/>
      <c r="B174" s="62"/>
      <c r="C174" s="62"/>
      <c r="D174" s="62"/>
      <c r="E174" s="62"/>
      <c r="F174" s="62"/>
      <c r="G174" s="62"/>
      <c r="H174" s="62"/>
    </row>
    <row r="175" spans="1:8" ht="20.05" customHeight="1">
      <c r="A175" s="62"/>
      <c r="B175" s="62"/>
      <c r="C175" s="62"/>
      <c r="D175" s="62"/>
      <c r="E175" s="62"/>
      <c r="F175" s="62"/>
      <c r="G175" s="62"/>
      <c r="H175" s="62"/>
    </row>
    <row r="176" spans="1:8" ht="20.05" customHeight="1">
      <c r="A176" s="62"/>
      <c r="B176" s="62"/>
      <c r="C176" s="62"/>
      <c r="D176" s="62"/>
      <c r="E176" s="62"/>
      <c r="F176" s="62"/>
      <c r="G176" s="62"/>
      <c r="H176" s="62"/>
    </row>
    <row r="177" spans="1:8" ht="20.05" customHeight="1">
      <c r="A177" s="62"/>
      <c r="B177" s="62"/>
      <c r="C177" s="62"/>
      <c r="D177" s="62"/>
      <c r="E177" s="62"/>
      <c r="F177" s="62"/>
      <c r="G177" s="62"/>
      <c r="H177" s="62"/>
    </row>
    <row r="178" spans="1:8" ht="20.05" customHeight="1">
      <c r="A178" s="62"/>
      <c r="B178" s="62"/>
      <c r="C178" s="62"/>
      <c r="D178" s="62"/>
      <c r="E178" s="62"/>
      <c r="F178" s="62"/>
      <c r="G178" s="62"/>
      <c r="H178" s="62"/>
    </row>
    <row r="179" spans="1:8" ht="20.05" customHeight="1">
      <c r="A179" s="62"/>
      <c r="B179" s="62"/>
      <c r="C179" s="62"/>
      <c r="D179" s="62"/>
      <c r="E179" s="62"/>
      <c r="F179" s="62"/>
      <c r="G179" s="62"/>
      <c r="H179" s="62"/>
    </row>
    <row r="180" spans="1:8" ht="20.05" customHeight="1">
      <c r="A180" s="62"/>
      <c r="B180" s="62"/>
      <c r="C180" s="62"/>
      <c r="D180" s="62"/>
      <c r="E180" s="62"/>
      <c r="F180" s="62"/>
      <c r="G180" s="62"/>
      <c r="H180" s="62"/>
    </row>
    <row r="181" spans="1:8" ht="20.05" customHeight="1">
      <c r="A181" s="62"/>
      <c r="B181" s="62"/>
      <c r="C181" s="62"/>
      <c r="D181" s="62"/>
      <c r="E181" s="62"/>
      <c r="F181" s="62"/>
      <c r="G181" s="62"/>
      <c r="H181" s="62"/>
    </row>
    <row r="182" spans="1:8" ht="20.05" customHeight="1">
      <c r="A182" s="62"/>
      <c r="B182" s="62"/>
      <c r="C182" s="62"/>
      <c r="D182" s="62"/>
      <c r="E182" s="62"/>
      <c r="F182" s="62"/>
      <c r="G182" s="62"/>
      <c r="H182" s="62"/>
    </row>
    <row r="183" spans="1:8" ht="20.05" customHeight="1">
      <c r="A183" s="62"/>
      <c r="B183" s="62"/>
      <c r="C183" s="62"/>
      <c r="D183" s="62"/>
      <c r="E183" s="62"/>
      <c r="F183" s="62"/>
      <c r="G183" s="62"/>
      <c r="H183" s="62"/>
    </row>
    <row r="184" spans="1:8" ht="20.05" customHeight="1">
      <c r="A184" s="62"/>
      <c r="B184" s="62"/>
      <c r="C184" s="62"/>
      <c r="D184" s="62"/>
      <c r="E184" s="62"/>
      <c r="F184" s="62"/>
      <c r="G184" s="62"/>
      <c r="H184" s="62"/>
    </row>
    <row r="185" spans="1:8" ht="20.05" customHeight="1">
      <c r="A185" s="62"/>
      <c r="B185" s="62"/>
      <c r="C185" s="62"/>
      <c r="D185" s="62"/>
      <c r="E185" s="62"/>
      <c r="F185" s="62"/>
      <c r="G185" s="62"/>
      <c r="H185" s="62"/>
    </row>
    <row r="186" spans="1:8" ht="20.05" customHeight="1">
      <c r="A186" s="62"/>
      <c r="B186" s="62"/>
      <c r="C186" s="62"/>
      <c r="D186" s="62"/>
      <c r="E186" s="62"/>
      <c r="F186" s="62"/>
      <c r="G186" s="62"/>
      <c r="H186" s="62"/>
    </row>
    <row r="187" spans="1:8" ht="20.05" customHeight="1">
      <c r="A187" s="62"/>
      <c r="B187" s="62"/>
      <c r="C187" s="62"/>
      <c r="D187" s="62"/>
      <c r="E187" s="62"/>
      <c r="F187" s="62"/>
      <c r="G187" s="62"/>
      <c r="H187" s="62"/>
    </row>
    <row r="188" spans="1:8" ht="20.05" customHeight="1">
      <c r="A188" s="62"/>
      <c r="B188" s="62"/>
      <c r="C188" s="62"/>
      <c r="D188" s="62"/>
      <c r="E188" s="62"/>
      <c r="F188" s="62"/>
      <c r="G188" s="62"/>
      <c r="H188" s="62"/>
    </row>
    <row r="189" spans="1:8" ht="20.05" customHeight="1">
      <c r="A189" s="62"/>
      <c r="B189" s="62"/>
      <c r="C189" s="62"/>
      <c r="D189" s="62"/>
      <c r="E189" s="62"/>
      <c r="F189" s="62"/>
      <c r="G189" s="62"/>
      <c r="H189" s="62"/>
    </row>
    <row r="190" spans="1:8" ht="20.05" customHeight="1">
      <c r="A190" s="62"/>
      <c r="B190" s="62"/>
      <c r="C190" s="62"/>
      <c r="D190" s="62"/>
      <c r="E190" s="62"/>
      <c r="F190" s="62"/>
      <c r="G190" s="62"/>
      <c r="H190" s="62"/>
    </row>
    <row r="191" spans="1:8" ht="20.05" customHeight="1">
      <c r="A191" s="62"/>
      <c r="B191" s="62"/>
      <c r="C191" s="62"/>
      <c r="D191" s="62"/>
      <c r="E191" s="62"/>
      <c r="F191" s="62"/>
      <c r="G191" s="62"/>
      <c r="H191" s="62"/>
    </row>
    <row r="192" spans="1:8" ht="20.05" customHeight="1">
      <c r="A192" s="62"/>
      <c r="B192" s="62"/>
      <c r="C192" s="62"/>
      <c r="D192" s="62"/>
      <c r="E192" s="62"/>
      <c r="F192" s="62"/>
      <c r="G192" s="62"/>
      <c r="H192" s="62"/>
    </row>
    <row r="193" spans="1:8" ht="20.05" customHeight="1">
      <c r="A193" s="62"/>
      <c r="B193" s="62"/>
      <c r="C193" s="62"/>
      <c r="D193" s="62"/>
      <c r="E193" s="62"/>
      <c r="F193" s="62"/>
      <c r="G193" s="62"/>
      <c r="H193" s="62"/>
    </row>
    <row r="194" spans="1:8" ht="20.05" customHeight="1">
      <c r="A194" s="62"/>
      <c r="B194" s="62"/>
      <c r="C194" s="62"/>
      <c r="D194" s="62"/>
      <c r="E194" s="62"/>
      <c r="F194" s="62"/>
      <c r="G194" s="62"/>
      <c r="H194" s="62"/>
    </row>
    <row r="195" spans="1:8" ht="20.05" customHeight="1">
      <c r="A195" s="62"/>
      <c r="B195" s="62"/>
      <c r="C195" s="62"/>
      <c r="D195" s="62"/>
      <c r="E195" s="62"/>
      <c r="F195" s="62"/>
      <c r="G195" s="62"/>
      <c r="H195" s="62"/>
    </row>
    <row r="196" spans="1:8" ht="20.05" customHeight="1">
      <c r="A196" s="62"/>
      <c r="B196" s="62"/>
      <c r="C196" s="62"/>
      <c r="D196" s="62"/>
      <c r="E196" s="62"/>
      <c r="F196" s="62"/>
      <c r="G196" s="62"/>
      <c r="H196" s="62"/>
    </row>
    <row r="197" spans="1:8" ht="20.05" customHeight="1">
      <c r="A197" s="62"/>
      <c r="B197" s="62"/>
      <c r="C197" s="62"/>
      <c r="D197" s="62"/>
      <c r="E197" s="62"/>
      <c r="F197" s="62"/>
      <c r="G197" s="62"/>
      <c r="H197" s="62"/>
    </row>
    <row r="198" spans="1:8" ht="20.05" customHeight="1">
      <c r="A198" s="62"/>
      <c r="B198" s="62"/>
      <c r="C198" s="62"/>
      <c r="D198" s="62"/>
      <c r="E198" s="62"/>
      <c r="F198" s="62"/>
      <c r="G198" s="62"/>
      <c r="H198" s="62"/>
    </row>
    <row r="199" spans="1:8" ht="20.05" customHeight="1">
      <c r="A199" s="62"/>
      <c r="B199" s="62"/>
      <c r="C199" s="62"/>
      <c r="D199" s="62"/>
      <c r="E199" s="62"/>
      <c r="F199" s="62"/>
      <c r="G199" s="62"/>
      <c r="H199" s="62"/>
    </row>
    <row r="200" spans="1:8" ht="20.05" customHeight="1">
      <c r="A200" s="62"/>
      <c r="B200" s="62"/>
      <c r="C200" s="62"/>
      <c r="D200" s="62"/>
      <c r="E200" s="62"/>
      <c r="F200" s="62"/>
      <c r="G200" s="62"/>
      <c r="H200" s="62"/>
    </row>
    <row r="201" spans="1:8" ht="20.05" customHeight="1">
      <c r="A201" s="62"/>
      <c r="B201" s="62"/>
      <c r="C201" s="62"/>
      <c r="D201" s="62"/>
      <c r="E201" s="62"/>
      <c r="F201" s="62"/>
      <c r="G201" s="62"/>
      <c r="H201" s="62"/>
    </row>
    <row r="202" spans="1:8" ht="20.05" customHeight="1">
      <c r="A202" s="62"/>
      <c r="B202" s="62"/>
      <c r="C202" s="62"/>
      <c r="D202" s="62"/>
      <c r="E202" s="62"/>
      <c r="F202" s="62"/>
      <c r="G202" s="62"/>
      <c r="H202" s="62"/>
    </row>
    <row r="203" spans="1:8" ht="20.05" customHeight="1">
      <c r="A203" s="62"/>
      <c r="B203" s="62"/>
      <c r="C203" s="62"/>
      <c r="D203" s="62"/>
      <c r="E203" s="62"/>
      <c r="F203" s="62"/>
      <c r="G203" s="62"/>
      <c r="H203" s="62"/>
    </row>
    <row r="204" spans="1:8" ht="20.05" customHeight="1">
      <c r="A204" s="62"/>
      <c r="B204" s="62"/>
      <c r="C204" s="62"/>
      <c r="D204" s="62"/>
      <c r="E204" s="62"/>
      <c r="F204" s="62"/>
      <c r="G204" s="62"/>
      <c r="H204" s="62"/>
    </row>
    <row r="205" spans="1:8" ht="20.05" customHeight="1">
      <c r="A205" s="62"/>
      <c r="B205" s="62"/>
      <c r="C205" s="62"/>
      <c r="D205" s="62"/>
      <c r="E205" s="62"/>
      <c r="F205" s="62"/>
      <c r="G205" s="62"/>
      <c r="H205" s="62"/>
    </row>
    <row r="206" spans="1:8" ht="20.05" customHeight="1">
      <c r="A206" s="62"/>
      <c r="B206" s="62"/>
      <c r="C206" s="62"/>
      <c r="D206" s="62"/>
      <c r="E206" s="62"/>
      <c r="F206" s="62"/>
      <c r="G206" s="62"/>
      <c r="H206" s="62"/>
    </row>
    <row r="207" spans="1:8" ht="20.05" customHeight="1">
      <c r="A207" s="62"/>
      <c r="B207" s="62"/>
      <c r="C207" s="62"/>
      <c r="D207" s="62"/>
      <c r="E207" s="62"/>
      <c r="F207" s="62"/>
      <c r="G207" s="62"/>
      <c r="H207" s="62"/>
    </row>
    <row r="208" spans="1:8" ht="20.05" customHeight="1">
      <c r="A208" s="62"/>
      <c r="B208" s="62"/>
      <c r="C208" s="62"/>
      <c r="D208" s="62"/>
      <c r="E208" s="62"/>
      <c r="F208" s="62"/>
      <c r="G208" s="62"/>
      <c r="H208" s="62"/>
    </row>
    <row r="209" spans="1:8" ht="20.05" customHeight="1">
      <c r="A209" s="62"/>
      <c r="B209" s="62"/>
      <c r="C209" s="62"/>
      <c r="D209" s="62"/>
      <c r="E209" s="62"/>
      <c r="F209" s="62"/>
      <c r="G209" s="62"/>
      <c r="H209" s="62"/>
    </row>
    <row r="210" spans="1:8" ht="20.05" customHeight="1">
      <c r="A210" s="62"/>
      <c r="B210" s="62"/>
      <c r="C210" s="62"/>
      <c r="D210" s="62"/>
      <c r="E210" s="62"/>
      <c r="F210" s="62"/>
      <c r="G210" s="62"/>
      <c r="H210" s="62"/>
    </row>
    <row r="211" spans="1:8" ht="20.05" customHeight="1">
      <c r="A211" s="62"/>
      <c r="B211" s="62"/>
      <c r="C211" s="62"/>
      <c r="D211" s="62"/>
      <c r="E211" s="62"/>
      <c r="F211" s="62"/>
      <c r="G211" s="62"/>
      <c r="H211" s="62"/>
    </row>
    <row r="212" spans="1:8" ht="20.05" customHeight="1">
      <c r="A212" s="62"/>
      <c r="B212" s="62"/>
      <c r="C212" s="62"/>
      <c r="D212" s="62"/>
      <c r="E212" s="62"/>
      <c r="F212" s="62"/>
      <c r="G212" s="62"/>
      <c r="H212" s="62"/>
    </row>
    <row r="213" spans="1:8" ht="20.05" customHeight="1">
      <c r="A213" s="62"/>
      <c r="B213" s="62"/>
      <c r="C213" s="62"/>
      <c r="D213" s="62"/>
      <c r="E213" s="62"/>
      <c r="F213" s="62"/>
      <c r="G213" s="62"/>
      <c r="H213" s="62"/>
    </row>
    <row r="214" spans="1:8" ht="20.05" customHeight="1">
      <c r="A214" s="62"/>
      <c r="B214" s="62"/>
      <c r="C214" s="62"/>
      <c r="D214" s="62"/>
      <c r="E214" s="62"/>
      <c r="F214" s="62"/>
      <c r="G214" s="62"/>
      <c r="H214" s="62"/>
    </row>
    <row r="215" spans="1:8" ht="20.05" customHeight="1">
      <c r="A215" s="62"/>
      <c r="B215" s="62"/>
      <c r="C215" s="62"/>
      <c r="D215" s="62"/>
      <c r="E215" s="62"/>
      <c r="F215" s="62"/>
      <c r="G215" s="62"/>
      <c r="H215" s="62"/>
    </row>
    <row r="216" spans="1:8" ht="20.05" customHeight="1">
      <c r="A216" s="62"/>
      <c r="B216" s="62"/>
      <c r="C216" s="62"/>
      <c r="D216" s="62"/>
      <c r="E216" s="62"/>
      <c r="F216" s="62"/>
      <c r="G216" s="62"/>
      <c r="H216" s="62"/>
    </row>
    <row r="217" spans="1:8" ht="20.05" customHeight="1">
      <c r="A217" s="62"/>
      <c r="B217" s="62"/>
      <c r="C217" s="62"/>
      <c r="D217" s="62"/>
      <c r="E217" s="62"/>
      <c r="F217" s="62"/>
      <c r="G217" s="62"/>
      <c r="H217" s="62"/>
    </row>
    <row r="218" spans="1:8" ht="20.05" customHeight="1">
      <c r="A218" s="62"/>
      <c r="B218" s="62"/>
      <c r="C218" s="62"/>
      <c r="D218" s="62"/>
      <c r="E218" s="62"/>
      <c r="F218" s="62"/>
      <c r="G218" s="62"/>
      <c r="H218" s="62"/>
    </row>
    <row r="219" spans="1:8" ht="20.05" customHeight="1">
      <c r="A219" s="62"/>
      <c r="B219" s="62"/>
      <c r="C219" s="62"/>
      <c r="D219" s="62"/>
      <c r="E219" s="62"/>
      <c r="F219" s="62"/>
      <c r="G219" s="62"/>
      <c r="H219" s="62"/>
    </row>
    <row r="220" spans="1:8" ht="20.05" customHeight="1">
      <c r="A220" s="62"/>
      <c r="B220" s="62"/>
      <c r="C220" s="62"/>
      <c r="D220" s="62"/>
      <c r="E220" s="62"/>
      <c r="F220" s="62"/>
      <c r="G220" s="62"/>
      <c r="H220" s="62"/>
    </row>
    <row r="221" spans="1:8" ht="20.05" customHeight="1">
      <c r="A221" s="62"/>
      <c r="B221" s="62"/>
      <c r="C221" s="62"/>
      <c r="D221" s="62"/>
      <c r="E221" s="62"/>
      <c r="F221" s="62"/>
      <c r="G221" s="62"/>
      <c r="H221" s="62"/>
    </row>
    <row r="222" spans="1:8" ht="20.05" customHeight="1">
      <c r="A222" s="62"/>
      <c r="B222" s="62"/>
      <c r="C222" s="62"/>
      <c r="D222" s="62"/>
      <c r="E222" s="62"/>
      <c r="F222" s="62"/>
      <c r="G222" s="62"/>
      <c r="H222" s="62"/>
    </row>
    <row r="223" spans="1:8" ht="20.05" customHeight="1">
      <c r="A223" s="62"/>
      <c r="B223" s="62"/>
      <c r="C223" s="62"/>
      <c r="D223" s="62"/>
      <c r="E223" s="62"/>
      <c r="F223" s="62"/>
      <c r="G223" s="62"/>
      <c r="H223" s="62"/>
    </row>
    <row r="224" spans="1:8" ht="20.05" customHeight="1">
      <c r="A224" s="62"/>
      <c r="B224" s="62"/>
      <c r="C224" s="62"/>
      <c r="D224" s="62"/>
      <c r="E224" s="62"/>
      <c r="F224" s="62"/>
      <c r="G224" s="62"/>
      <c r="H224" s="62"/>
    </row>
    <row r="225" spans="1:8" ht="20.05" customHeight="1">
      <c r="A225" s="62"/>
      <c r="B225" s="62"/>
      <c r="C225" s="62"/>
      <c r="D225" s="62"/>
      <c r="E225" s="62"/>
      <c r="F225" s="62"/>
      <c r="G225" s="62"/>
      <c r="H225" s="62"/>
    </row>
    <row r="226" spans="1:8" ht="20.05" customHeight="1">
      <c r="A226" s="62"/>
      <c r="B226" s="62"/>
      <c r="C226" s="62"/>
      <c r="D226" s="62"/>
      <c r="E226" s="62"/>
      <c r="F226" s="62"/>
      <c r="G226" s="62"/>
      <c r="H226" s="62"/>
    </row>
    <row r="227" spans="1:8" ht="20.05" customHeight="1">
      <c r="A227" s="62"/>
      <c r="B227" s="62"/>
      <c r="C227" s="62"/>
      <c r="D227" s="62"/>
      <c r="E227" s="62"/>
      <c r="F227" s="62"/>
      <c r="G227" s="62"/>
      <c r="H227" s="62"/>
    </row>
    <row r="228" spans="1:8" ht="20.05" customHeight="1">
      <c r="A228" s="62"/>
      <c r="B228" s="62"/>
      <c r="C228" s="62"/>
      <c r="D228" s="62"/>
      <c r="E228" s="62"/>
      <c r="F228" s="62"/>
      <c r="G228" s="62"/>
      <c r="H228" s="62"/>
    </row>
    <row r="229" spans="1:8" ht="20.05" customHeight="1">
      <c r="A229" s="62"/>
      <c r="B229" s="62"/>
      <c r="C229" s="62"/>
      <c r="D229" s="62"/>
      <c r="E229" s="62"/>
      <c r="F229" s="62"/>
      <c r="G229" s="62"/>
      <c r="H229" s="62"/>
    </row>
    <row r="230" spans="1:8" ht="20.05" customHeight="1">
      <c r="A230" s="62"/>
      <c r="B230" s="62"/>
      <c r="C230" s="62"/>
      <c r="D230" s="62"/>
      <c r="E230" s="62"/>
      <c r="F230" s="62"/>
      <c r="G230" s="62"/>
      <c r="H230" s="62"/>
    </row>
    <row r="231" spans="1:8" ht="20.05" customHeight="1">
      <c r="A231" s="62"/>
      <c r="B231" s="62"/>
      <c r="C231" s="62"/>
      <c r="D231" s="62"/>
      <c r="E231" s="62"/>
      <c r="F231" s="62"/>
      <c r="G231" s="62"/>
      <c r="H231" s="62"/>
    </row>
    <row r="232" spans="1:8" ht="20.05" customHeight="1">
      <c r="A232" s="62"/>
      <c r="B232" s="62"/>
      <c r="C232" s="62"/>
      <c r="D232" s="62"/>
      <c r="E232" s="62"/>
      <c r="F232" s="62"/>
      <c r="G232" s="62"/>
      <c r="H232" s="62"/>
    </row>
    <row r="233" spans="1:8" ht="20.05" customHeight="1">
      <c r="A233" s="62"/>
      <c r="B233" s="62"/>
      <c r="C233" s="62"/>
      <c r="D233" s="62"/>
      <c r="E233" s="62"/>
      <c r="F233" s="62"/>
      <c r="G233" s="62"/>
      <c r="H233" s="62"/>
    </row>
    <row r="234" spans="1:8" ht="20.05" customHeight="1">
      <c r="A234" s="62"/>
      <c r="B234" s="62"/>
      <c r="C234" s="62"/>
      <c r="D234" s="62"/>
      <c r="E234" s="62"/>
      <c r="F234" s="62"/>
      <c r="G234" s="62"/>
      <c r="H234" s="62"/>
    </row>
    <row r="235" spans="1:8" ht="20.05" customHeight="1">
      <c r="A235" s="62"/>
      <c r="B235" s="62"/>
      <c r="C235" s="62"/>
      <c r="D235" s="62"/>
      <c r="E235" s="62"/>
      <c r="F235" s="62"/>
      <c r="G235" s="62"/>
      <c r="H235" s="62"/>
    </row>
    <row r="236" spans="1:8" ht="20.05" customHeight="1">
      <c r="A236" s="62"/>
      <c r="B236" s="62"/>
      <c r="C236" s="62"/>
      <c r="D236" s="62"/>
      <c r="E236" s="62"/>
      <c r="F236" s="62"/>
      <c r="G236" s="62"/>
      <c r="H236" s="62"/>
    </row>
    <row r="237" spans="1:8" ht="20.05" customHeight="1">
      <c r="A237" s="62"/>
      <c r="B237" s="62"/>
      <c r="C237" s="62"/>
      <c r="D237" s="62"/>
      <c r="E237" s="62"/>
      <c r="F237" s="62"/>
      <c r="G237" s="62"/>
      <c r="H237" s="62"/>
    </row>
    <row r="238" spans="1:8" ht="20.05" customHeight="1">
      <c r="A238" s="62"/>
      <c r="B238" s="62"/>
      <c r="C238" s="62"/>
      <c r="D238" s="62"/>
      <c r="E238" s="62"/>
      <c r="F238" s="62"/>
      <c r="G238" s="62"/>
      <c r="H238" s="62"/>
    </row>
    <row r="239" spans="1:8" ht="20.05" customHeight="1">
      <c r="A239" s="62"/>
      <c r="B239" s="62"/>
      <c r="C239" s="62"/>
      <c r="D239" s="62"/>
      <c r="E239" s="62"/>
      <c r="F239" s="62"/>
      <c r="G239" s="62"/>
      <c r="H239" s="62"/>
    </row>
    <row r="240" spans="1:8" ht="20.05" customHeight="1">
      <c r="A240" s="62"/>
      <c r="B240" s="62"/>
      <c r="C240" s="62"/>
      <c r="D240" s="62"/>
      <c r="E240" s="62"/>
      <c r="F240" s="62"/>
      <c r="G240" s="62"/>
      <c r="H240" s="62"/>
    </row>
    <row r="241" spans="1:8" ht="20.05" customHeight="1">
      <c r="A241" s="62"/>
      <c r="B241" s="62"/>
      <c r="C241" s="62"/>
      <c r="D241" s="62"/>
      <c r="E241" s="62"/>
      <c r="F241" s="62"/>
      <c r="G241" s="62"/>
      <c r="H241" s="62"/>
    </row>
    <row r="242" spans="1:8" ht="20.05" customHeight="1">
      <c r="A242" s="62"/>
      <c r="B242" s="62"/>
      <c r="C242" s="62"/>
      <c r="D242" s="62"/>
      <c r="E242" s="62"/>
      <c r="F242" s="62"/>
      <c r="G242" s="62"/>
      <c r="H242" s="62"/>
    </row>
    <row r="243" spans="1:8" ht="20.05" customHeight="1">
      <c r="A243" s="62"/>
      <c r="B243" s="62"/>
      <c r="C243" s="62"/>
      <c r="D243" s="62"/>
      <c r="E243" s="62"/>
      <c r="F243" s="62"/>
      <c r="G243" s="62"/>
      <c r="H243" s="62"/>
    </row>
    <row r="244" spans="1:8" ht="20.05" customHeight="1">
      <c r="A244" s="62"/>
      <c r="B244" s="62"/>
      <c r="C244" s="62"/>
      <c r="D244" s="62"/>
      <c r="E244" s="62"/>
      <c r="F244" s="62"/>
      <c r="G244" s="62"/>
      <c r="H244" s="62"/>
    </row>
    <row r="245" spans="1:8" ht="20.05" customHeight="1">
      <c r="A245" s="62"/>
      <c r="B245" s="62"/>
      <c r="C245" s="62"/>
      <c r="D245" s="62"/>
      <c r="E245" s="62"/>
      <c r="F245" s="62"/>
      <c r="G245" s="62"/>
      <c r="H245" s="62"/>
    </row>
    <row r="246" spans="1:8" ht="20.05" customHeight="1">
      <c r="A246" s="62"/>
      <c r="B246" s="62"/>
      <c r="C246" s="62"/>
      <c r="D246" s="62"/>
      <c r="E246" s="62"/>
      <c r="F246" s="62"/>
      <c r="G246" s="62"/>
      <c r="H246" s="62"/>
    </row>
    <row r="247" spans="1:8" ht="20.05" customHeight="1">
      <c r="A247" s="62"/>
      <c r="B247" s="62"/>
      <c r="C247" s="62"/>
      <c r="D247" s="62"/>
      <c r="E247" s="62"/>
      <c r="F247" s="62"/>
      <c r="G247" s="62"/>
      <c r="H247" s="62"/>
    </row>
    <row r="248" spans="1:8" ht="20.05" customHeight="1">
      <c r="A248" s="62"/>
      <c r="B248" s="62"/>
      <c r="C248" s="62"/>
      <c r="D248" s="62"/>
      <c r="E248" s="62"/>
      <c r="F248" s="62"/>
      <c r="G248" s="62"/>
      <c r="H248" s="62"/>
    </row>
    <row r="249" spans="1:8" ht="20.05" customHeight="1">
      <c r="A249" s="62"/>
      <c r="B249" s="62"/>
      <c r="C249" s="62"/>
      <c r="D249" s="62"/>
      <c r="E249" s="62"/>
      <c r="F249" s="62"/>
      <c r="G249" s="62"/>
      <c r="H249" s="62"/>
    </row>
    <row r="250" spans="1:8" ht="20.05" customHeight="1">
      <c r="A250" s="62"/>
      <c r="B250" s="62"/>
      <c r="C250" s="62"/>
      <c r="D250" s="62"/>
      <c r="E250" s="62"/>
      <c r="F250" s="62"/>
      <c r="G250" s="62"/>
      <c r="H250" s="62"/>
    </row>
    <row r="251" spans="1:8" ht="20.05" customHeight="1">
      <c r="A251" s="62"/>
      <c r="B251" s="62"/>
      <c r="C251" s="62"/>
      <c r="D251" s="62"/>
      <c r="E251" s="62"/>
      <c r="F251" s="62"/>
      <c r="G251" s="62"/>
      <c r="H251" s="62"/>
    </row>
    <row r="252" spans="1:8" ht="20.05" customHeight="1">
      <c r="A252" s="62"/>
      <c r="B252" s="62"/>
      <c r="C252" s="62"/>
      <c r="D252" s="62"/>
      <c r="E252" s="62"/>
      <c r="F252" s="62"/>
      <c r="G252" s="62"/>
      <c r="H252" s="62"/>
    </row>
    <row r="253" spans="1:8" ht="20.05" customHeight="1">
      <c r="A253" s="62"/>
      <c r="B253" s="62"/>
      <c r="C253" s="62"/>
      <c r="D253" s="62"/>
      <c r="E253" s="62"/>
      <c r="F253" s="62"/>
      <c r="G253" s="62"/>
      <c r="H253" s="62"/>
    </row>
    <row r="254" spans="1:8" ht="20.05" customHeight="1">
      <c r="A254" s="62"/>
      <c r="B254" s="62"/>
      <c r="C254" s="62"/>
      <c r="D254" s="62"/>
      <c r="E254" s="62"/>
      <c r="F254" s="62"/>
      <c r="G254" s="62"/>
      <c r="H254" s="62"/>
    </row>
    <row r="255" spans="1:8" ht="20.05" customHeight="1">
      <c r="A255" s="62"/>
      <c r="B255" s="62"/>
      <c r="C255" s="62"/>
      <c r="D255" s="62"/>
      <c r="E255" s="62"/>
      <c r="F255" s="62"/>
      <c r="G255" s="62"/>
      <c r="H255" s="62"/>
    </row>
    <row r="256" spans="1:8" ht="20.05" customHeight="1">
      <c r="A256" s="62"/>
      <c r="B256" s="62"/>
      <c r="C256" s="62"/>
      <c r="D256" s="62"/>
      <c r="E256" s="62"/>
      <c r="F256" s="62"/>
      <c r="G256" s="62"/>
      <c r="H256" s="62"/>
    </row>
    <row r="257" spans="1:8" ht="20.05" customHeight="1">
      <c r="A257" s="62"/>
      <c r="B257" s="62"/>
      <c r="C257" s="62"/>
      <c r="D257" s="62"/>
      <c r="E257" s="62"/>
      <c r="F257" s="62"/>
      <c r="G257" s="62"/>
      <c r="H257" s="62"/>
    </row>
    <row r="258" spans="1:8" ht="20.05" customHeight="1">
      <c r="A258" s="62"/>
      <c r="B258" s="62"/>
      <c r="C258" s="62"/>
      <c r="D258" s="62"/>
      <c r="E258" s="62"/>
      <c r="F258" s="62"/>
      <c r="G258" s="62"/>
      <c r="H258" s="62"/>
    </row>
    <row r="259" spans="1:8" ht="20.05" customHeight="1">
      <c r="A259" s="62"/>
      <c r="B259" s="62"/>
      <c r="C259" s="62"/>
      <c r="D259" s="62"/>
      <c r="E259" s="62"/>
      <c r="F259" s="62"/>
      <c r="G259" s="62"/>
      <c r="H259" s="62"/>
    </row>
    <row r="260" spans="1:8" ht="20.05" customHeight="1">
      <c r="A260" s="62"/>
      <c r="B260" s="62"/>
      <c r="C260" s="62"/>
      <c r="D260" s="62"/>
      <c r="E260" s="62"/>
      <c r="F260" s="62"/>
      <c r="G260" s="62"/>
      <c r="H260" s="62"/>
    </row>
    <row r="261" spans="1:8" ht="20.05" customHeight="1">
      <c r="A261" s="62"/>
      <c r="B261" s="62"/>
      <c r="C261" s="62"/>
      <c r="D261" s="62"/>
      <c r="E261" s="62"/>
      <c r="F261" s="62"/>
      <c r="G261" s="62"/>
      <c r="H261" s="62"/>
    </row>
    <row r="262" spans="1:8" ht="20.05" customHeight="1">
      <c r="A262" s="62"/>
      <c r="B262" s="62"/>
      <c r="C262" s="62"/>
      <c r="D262" s="62"/>
      <c r="E262" s="62"/>
      <c r="F262" s="62"/>
      <c r="G262" s="62"/>
      <c r="H262" s="62"/>
    </row>
    <row r="263" spans="1:8" ht="20.05" customHeight="1">
      <c r="A263" s="62"/>
      <c r="B263" s="62"/>
      <c r="C263" s="62"/>
      <c r="D263" s="62"/>
      <c r="E263" s="62"/>
      <c r="F263" s="62"/>
      <c r="G263" s="62"/>
      <c r="H263" s="62"/>
    </row>
    <row r="264" spans="1:8" ht="20.05" customHeight="1">
      <c r="A264" s="62"/>
      <c r="B264" s="62"/>
      <c r="C264" s="62"/>
      <c r="D264" s="62"/>
      <c r="E264" s="62"/>
      <c r="F264" s="62"/>
      <c r="G264" s="62"/>
      <c r="H264" s="62"/>
    </row>
    <row r="265" spans="1:8" ht="20.05" customHeight="1">
      <c r="A265" s="62"/>
      <c r="B265" s="62"/>
      <c r="C265" s="62"/>
      <c r="D265" s="62"/>
      <c r="E265" s="62"/>
      <c r="F265" s="62"/>
      <c r="G265" s="62"/>
      <c r="H265" s="62"/>
    </row>
    <row r="266" spans="1:8" ht="20.05" customHeight="1">
      <c r="A266" s="62"/>
      <c r="B266" s="62"/>
      <c r="C266" s="62"/>
      <c r="D266" s="62"/>
      <c r="E266" s="62"/>
      <c r="F266" s="62"/>
      <c r="G266" s="62"/>
      <c r="H266" s="62"/>
    </row>
    <row r="267" spans="1:8" ht="20.05" customHeight="1">
      <c r="A267" s="62"/>
      <c r="B267" s="62"/>
      <c r="C267" s="62"/>
      <c r="D267" s="62"/>
      <c r="E267" s="62"/>
      <c r="F267" s="62"/>
      <c r="G267" s="62"/>
      <c r="H267" s="62"/>
    </row>
    <row r="268" spans="1:8" ht="20.05" customHeight="1">
      <c r="A268" s="62"/>
      <c r="B268" s="62"/>
      <c r="C268" s="62"/>
      <c r="D268" s="62"/>
      <c r="E268" s="62"/>
      <c r="F268" s="62"/>
      <c r="G268" s="62"/>
      <c r="H268" s="62"/>
    </row>
    <row r="269" spans="1:8" ht="20.05" customHeight="1">
      <c r="A269" s="62"/>
      <c r="B269" s="62"/>
      <c r="C269" s="62"/>
      <c r="D269" s="62"/>
      <c r="E269" s="62"/>
      <c r="F269" s="62"/>
      <c r="G269" s="62"/>
      <c r="H269" s="62"/>
    </row>
    <row r="270" spans="1:8" ht="20.05" customHeight="1">
      <c r="A270" s="62"/>
      <c r="B270" s="62"/>
      <c r="C270" s="62"/>
      <c r="D270" s="62"/>
      <c r="E270" s="62"/>
      <c r="F270" s="62"/>
      <c r="G270" s="62"/>
      <c r="H270" s="62"/>
    </row>
    <row r="271" spans="1:8" ht="20.05" customHeight="1">
      <c r="A271" s="62"/>
      <c r="B271" s="62"/>
      <c r="C271" s="62"/>
      <c r="D271" s="62"/>
      <c r="E271" s="62"/>
      <c r="F271" s="62"/>
      <c r="G271" s="62"/>
      <c r="H271" s="62"/>
    </row>
    <row r="272" spans="1:8" ht="20.05" customHeight="1">
      <c r="A272" s="62"/>
      <c r="B272" s="62"/>
      <c r="C272" s="62"/>
      <c r="D272" s="62"/>
      <c r="E272" s="62"/>
      <c r="F272" s="62"/>
      <c r="G272" s="62"/>
      <c r="H272" s="62"/>
    </row>
    <row r="273" spans="1:8" ht="20.05" customHeight="1">
      <c r="A273" s="62"/>
      <c r="B273" s="62"/>
      <c r="C273" s="62"/>
      <c r="D273" s="62"/>
      <c r="E273" s="62"/>
      <c r="F273" s="62"/>
      <c r="G273" s="62"/>
      <c r="H273" s="62"/>
    </row>
    <row r="274" spans="1:8" ht="20.05" customHeight="1">
      <c r="A274" s="62"/>
      <c r="B274" s="62"/>
      <c r="C274" s="62"/>
      <c r="D274" s="62"/>
      <c r="E274" s="62"/>
      <c r="F274" s="62"/>
      <c r="G274" s="62"/>
      <c r="H274" s="62"/>
    </row>
    <row r="275" spans="1:8" ht="20.05" customHeight="1">
      <c r="A275" s="62"/>
      <c r="B275" s="62"/>
      <c r="C275" s="62"/>
      <c r="D275" s="62"/>
      <c r="E275" s="62"/>
      <c r="F275" s="62"/>
      <c r="G275" s="62"/>
      <c r="H275" s="62"/>
    </row>
    <row r="276" spans="1:8" ht="20.05" customHeight="1">
      <c r="A276" s="62"/>
      <c r="B276" s="62"/>
      <c r="C276" s="62"/>
      <c r="D276" s="62"/>
      <c r="E276" s="62"/>
      <c r="F276" s="62"/>
      <c r="G276" s="62"/>
      <c r="H276" s="62"/>
    </row>
    <row r="277" spans="1:8" ht="20.05" customHeight="1">
      <c r="A277" s="62"/>
      <c r="B277" s="62"/>
      <c r="C277" s="62"/>
      <c r="D277" s="62"/>
      <c r="E277" s="62"/>
      <c r="F277" s="62"/>
      <c r="G277" s="62"/>
      <c r="H277" s="62"/>
    </row>
    <row r="278" spans="1:8" ht="20.05" customHeight="1">
      <c r="A278" s="62"/>
      <c r="B278" s="62"/>
      <c r="C278" s="62"/>
      <c r="D278" s="62"/>
      <c r="E278" s="62"/>
      <c r="F278" s="62"/>
      <c r="G278" s="62"/>
      <c r="H278" s="62"/>
    </row>
    <row r="279" spans="1:8" ht="20.05" customHeight="1">
      <c r="A279" s="62"/>
      <c r="B279" s="62"/>
      <c r="C279" s="62"/>
      <c r="D279" s="62"/>
      <c r="E279" s="62"/>
      <c r="F279" s="62"/>
      <c r="G279" s="62"/>
      <c r="H279" s="62"/>
    </row>
    <row r="280" spans="1:8" ht="20.05" customHeight="1">
      <c r="A280" s="62"/>
      <c r="B280" s="62"/>
      <c r="C280" s="62"/>
      <c r="D280" s="62"/>
      <c r="E280" s="62"/>
      <c r="F280" s="62"/>
      <c r="G280" s="62"/>
      <c r="H280" s="62"/>
    </row>
    <row r="281" spans="1:8" ht="20.05" customHeight="1">
      <c r="A281" s="62"/>
      <c r="B281" s="62"/>
      <c r="C281" s="62"/>
      <c r="D281" s="62"/>
      <c r="E281" s="62"/>
      <c r="F281" s="62"/>
      <c r="G281" s="62"/>
      <c r="H281" s="62"/>
    </row>
    <row r="282" spans="1:8" ht="20.05" customHeight="1">
      <c r="A282" s="62"/>
      <c r="B282" s="62"/>
      <c r="C282" s="62"/>
      <c r="D282" s="62"/>
      <c r="E282" s="62"/>
      <c r="F282" s="62"/>
      <c r="G282" s="62"/>
      <c r="H282" s="62"/>
    </row>
    <row r="283" spans="1:8" ht="20.05" customHeight="1">
      <c r="A283" s="62"/>
      <c r="B283" s="62"/>
      <c r="C283" s="62"/>
      <c r="D283" s="62"/>
      <c r="E283" s="62"/>
      <c r="F283" s="62"/>
      <c r="G283" s="62"/>
      <c r="H283" s="62"/>
    </row>
    <row r="284" spans="1:8" ht="20.05" customHeight="1">
      <c r="A284" s="62"/>
      <c r="B284" s="62"/>
      <c r="C284" s="62"/>
      <c r="D284" s="62"/>
      <c r="E284" s="62"/>
      <c r="F284" s="62"/>
      <c r="G284" s="62"/>
      <c r="H284" s="62"/>
    </row>
    <row r="285" spans="1:8" ht="20.05" customHeight="1">
      <c r="A285" s="62"/>
      <c r="B285" s="62"/>
      <c r="C285" s="62"/>
      <c r="D285" s="62"/>
      <c r="E285" s="62"/>
      <c r="F285" s="62"/>
      <c r="G285" s="62"/>
      <c r="H285" s="62"/>
    </row>
    <row r="286" spans="1:8" ht="20.05" customHeight="1">
      <c r="A286" s="62"/>
      <c r="B286" s="62"/>
      <c r="C286" s="62"/>
      <c r="D286" s="62"/>
      <c r="E286" s="62"/>
      <c r="F286" s="62"/>
      <c r="G286" s="62"/>
      <c r="H286" s="62"/>
    </row>
    <row r="287" spans="1:8" ht="20.05" customHeight="1">
      <c r="A287" s="62"/>
      <c r="B287" s="62"/>
      <c r="C287" s="62"/>
      <c r="D287" s="62"/>
      <c r="E287" s="62"/>
      <c r="F287" s="62"/>
      <c r="G287" s="62"/>
      <c r="H287" s="62"/>
    </row>
    <row r="288" spans="1:8" ht="20.05" customHeight="1">
      <c r="A288" s="62"/>
      <c r="B288" s="62"/>
      <c r="C288" s="62"/>
      <c r="D288" s="62"/>
      <c r="E288" s="62"/>
      <c r="F288" s="62"/>
      <c r="G288" s="62"/>
      <c r="H288" s="62"/>
    </row>
    <row r="289" spans="1:8" ht="20.05" customHeight="1">
      <c r="A289" s="62"/>
      <c r="B289" s="62"/>
      <c r="C289" s="62"/>
      <c r="D289" s="62"/>
      <c r="E289" s="62"/>
      <c r="F289" s="62"/>
      <c r="G289" s="62"/>
      <c r="H289" s="62"/>
    </row>
    <row r="290" spans="1:8" ht="20.05" customHeight="1">
      <c r="A290" s="62"/>
      <c r="B290" s="62"/>
      <c r="C290" s="62"/>
      <c r="D290" s="62"/>
      <c r="E290" s="62"/>
      <c r="F290" s="62"/>
      <c r="G290" s="62"/>
      <c r="H290" s="62"/>
    </row>
    <row r="291" spans="1:8" ht="20.05" customHeight="1">
      <c r="A291" s="62"/>
      <c r="B291" s="62"/>
      <c r="C291" s="62"/>
      <c r="D291" s="62"/>
      <c r="E291" s="62"/>
      <c r="F291" s="62"/>
      <c r="G291" s="62"/>
      <c r="H291" s="62"/>
    </row>
    <row r="292" spans="1:8" ht="20.05" customHeight="1">
      <c r="A292" s="62"/>
      <c r="B292" s="62"/>
      <c r="C292" s="62"/>
      <c r="D292" s="62"/>
      <c r="E292" s="62"/>
      <c r="F292" s="62"/>
      <c r="G292" s="62"/>
      <c r="H292" s="62"/>
    </row>
    <row r="293" spans="1:8" ht="20.05" customHeight="1">
      <c r="A293" s="62"/>
      <c r="B293" s="62"/>
      <c r="C293" s="62"/>
      <c r="D293" s="62"/>
      <c r="E293" s="62"/>
      <c r="F293" s="62"/>
      <c r="G293" s="62"/>
      <c r="H293" s="62"/>
    </row>
    <row r="294" spans="1:8" ht="20.05" customHeight="1">
      <c r="A294" s="62"/>
      <c r="B294" s="62"/>
      <c r="C294" s="62"/>
      <c r="D294" s="62"/>
      <c r="E294" s="62"/>
      <c r="F294" s="62"/>
      <c r="G294" s="62"/>
      <c r="H294" s="62"/>
    </row>
    <row r="295" spans="1:8" ht="20.05" customHeight="1">
      <c r="A295" s="62"/>
      <c r="B295" s="62"/>
      <c r="C295" s="62"/>
      <c r="D295" s="62"/>
      <c r="E295" s="62"/>
      <c r="F295" s="62"/>
      <c r="G295" s="62"/>
      <c r="H295" s="62"/>
    </row>
    <row r="296" spans="1:8" ht="20.05" customHeight="1">
      <c r="A296" s="62"/>
      <c r="B296" s="62"/>
      <c r="C296" s="62"/>
      <c r="D296" s="62"/>
      <c r="E296" s="62"/>
      <c r="F296" s="62"/>
      <c r="G296" s="62"/>
      <c r="H296" s="62"/>
    </row>
    <row r="297" spans="1:8" ht="20.05" customHeight="1">
      <c r="A297" s="62"/>
      <c r="B297" s="62"/>
      <c r="C297" s="62"/>
      <c r="D297" s="62"/>
      <c r="E297" s="62"/>
      <c r="F297" s="62"/>
      <c r="G297" s="62"/>
      <c r="H297" s="62"/>
    </row>
    <row r="298" spans="1:8" ht="20.05" customHeight="1">
      <c r="A298" s="62"/>
      <c r="B298" s="62"/>
      <c r="C298" s="62"/>
      <c r="D298" s="62"/>
      <c r="E298" s="62"/>
      <c r="F298" s="62"/>
      <c r="G298" s="62"/>
      <c r="H298" s="62"/>
    </row>
    <row r="299" spans="1:8" ht="20.05" customHeight="1">
      <c r="A299" s="62"/>
      <c r="B299" s="62"/>
      <c r="C299" s="62"/>
      <c r="D299" s="62"/>
      <c r="E299" s="62"/>
      <c r="F299" s="62"/>
      <c r="G299" s="62"/>
      <c r="H299" s="62"/>
    </row>
    <row r="300" spans="1:8" ht="20.05" customHeight="1">
      <c r="A300" s="62"/>
      <c r="B300" s="62"/>
      <c r="C300" s="62"/>
      <c r="D300" s="62"/>
      <c r="E300" s="62"/>
      <c r="F300" s="62"/>
      <c r="G300" s="62"/>
      <c r="H300" s="62"/>
    </row>
    <row r="301" spans="1:8" ht="20.05" customHeight="1">
      <c r="A301" s="62"/>
      <c r="B301" s="62"/>
      <c r="C301" s="62"/>
      <c r="D301" s="62"/>
      <c r="E301" s="62"/>
      <c r="F301" s="62"/>
      <c r="G301" s="62"/>
      <c r="H301" s="62"/>
    </row>
    <row r="302" spans="1:8" ht="20.05" customHeight="1">
      <c r="A302" s="62"/>
      <c r="B302" s="62"/>
      <c r="C302" s="62"/>
      <c r="D302" s="62"/>
      <c r="E302" s="62"/>
      <c r="F302" s="62"/>
      <c r="G302" s="62"/>
      <c r="H302" s="62"/>
    </row>
    <row r="303" spans="1:8" ht="20.05" customHeight="1">
      <c r="A303" s="62"/>
      <c r="B303" s="62"/>
      <c r="C303" s="62"/>
      <c r="D303" s="62"/>
      <c r="E303" s="62"/>
      <c r="F303" s="62"/>
      <c r="G303" s="62"/>
      <c r="H303" s="62"/>
    </row>
    <row r="304" spans="1:8" ht="20.05" customHeight="1">
      <c r="A304" s="62"/>
      <c r="B304" s="62"/>
      <c r="C304" s="62"/>
      <c r="D304" s="62"/>
      <c r="E304" s="62"/>
      <c r="F304" s="62"/>
      <c r="G304" s="62"/>
      <c r="H304" s="62"/>
    </row>
    <row r="305" spans="1:8" ht="20.05" customHeight="1">
      <c r="A305" s="62"/>
      <c r="B305" s="62"/>
      <c r="C305" s="62"/>
      <c r="D305" s="62"/>
      <c r="E305" s="62"/>
      <c r="F305" s="62"/>
      <c r="G305" s="62"/>
      <c r="H305" s="62"/>
    </row>
    <row r="306" spans="1:8" ht="20.05" customHeight="1">
      <c r="A306" s="62"/>
      <c r="B306" s="62"/>
      <c r="C306" s="62"/>
      <c r="D306" s="62"/>
      <c r="E306" s="62"/>
      <c r="F306" s="62"/>
      <c r="G306" s="62"/>
      <c r="H306" s="62"/>
    </row>
    <row r="307" spans="1:8" ht="20.05" customHeight="1">
      <c r="A307" s="62"/>
      <c r="B307" s="62"/>
      <c r="C307" s="62"/>
      <c r="D307" s="62"/>
      <c r="E307" s="62"/>
      <c r="F307" s="62"/>
      <c r="G307" s="62"/>
      <c r="H307" s="62"/>
    </row>
    <row r="308" spans="1:8" ht="20.05" customHeight="1">
      <c r="A308" s="62"/>
      <c r="B308" s="62"/>
      <c r="C308" s="62"/>
      <c r="D308" s="62"/>
      <c r="E308" s="62"/>
      <c r="F308" s="62"/>
      <c r="G308" s="62"/>
      <c r="H308" s="62"/>
    </row>
    <row r="309" spans="1:8" ht="20.05" customHeight="1">
      <c r="A309" s="62"/>
      <c r="B309" s="62"/>
      <c r="C309" s="62"/>
      <c r="D309" s="62"/>
      <c r="E309" s="62"/>
      <c r="F309" s="62"/>
      <c r="G309" s="62"/>
      <c r="H309" s="62"/>
    </row>
    <row r="310" spans="1:8" ht="20.05" customHeight="1">
      <c r="A310" s="62"/>
      <c r="B310" s="62"/>
      <c r="C310" s="62"/>
      <c r="D310" s="62"/>
      <c r="E310" s="62"/>
      <c r="F310" s="62"/>
      <c r="G310" s="62"/>
      <c r="H310" s="62"/>
    </row>
    <row r="311" spans="1:8" ht="20.05" customHeight="1">
      <c r="A311" s="62"/>
      <c r="B311" s="62"/>
      <c r="C311" s="62"/>
      <c r="D311" s="62"/>
      <c r="E311" s="62"/>
      <c r="F311" s="62"/>
      <c r="G311" s="62"/>
      <c r="H311" s="62"/>
    </row>
    <row r="312" spans="1:8" ht="20.05" customHeight="1">
      <c r="A312" s="62"/>
      <c r="B312" s="62"/>
      <c r="C312" s="62"/>
      <c r="D312" s="62"/>
      <c r="E312" s="62"/>
      <c r="F312" s="62"/>
      <c r="G312" s="62"/>
      <c r="H312" s="62"/>
    </row>
    <row r="313" spans="1:8" ht="20.05" customHeight="1">
      <c r="A313" s="62"/>
      <c r="B313" s="62"/>
      <c r="C313" s="62"/>
      <c r="D313" s="62"/>
      <c r="E313" s="62"/>
      <c r="F313" s="62"/>
      <c r="G313" s="62"/>
      <c r="H313" s="62"/>
    </row>
    <row r="314" spans="1:8" ht="20.05" customHeight="1">
      <c r="A314" s="62"/>
      <c r="B314" s="62"/>
      <c r="C314" s="62"/>
      <c r="D314" s="62"/>
      <c r="E314" s="62"/>
      <c r="F314" s="62"/>
      <c r="G314" s="62"/>
      <c r="H314" s="62"/>
    </row>
    <row r="315" spans="1:8" ht="20.05" customHeight="1">
      <c r="A315" s="62"/>
      <c r="B315" s="62"/>
      <c r="C315" s="62"/>
      <c r="D315" s="62"/>
      <c r="E315" s="62"/>
      <c r="F315" s="62"/>
      <c r="G315" s="62"/>
      <c r="H315" s="62"/>
    </row>
    <row r="316" spans="1:8" ht="20.05" customHeight="1">
      <c r="A316" s="62"/>
      <c r="B316" s="62"/>
      <c r="C316" s="62"/>
      <c r="D316" s="62"/>
      <c r="E316" s="62"/>
      <c r="F316" s="62"/>
      <c r="G316" s="62"/>
      <c r="H316" s="62"/>
    </row>
    <row r="317" spans="1:8" ht="20.05" customHeight="1">
      <c r="A317" s="62"/>
      <c r="B317" s="62"/>
      <c r="C317" s="62"/>
      <c r="D317" s="62"/>
      <c r="E317" s="62"/>
      <c r="F317" s="62"/>
      <c r="G317" s="62"/>
      <c r="H317" s="62"/>
    </row>
    <row r="318" spans="1:8" ht="20.05" customHeight="1">
      <c r="A318" s="62"/>
      <c r="B318" s="62"/>
      <c r="C318" s="62"/>
      <c r="D318" s="62"/>
      <c r="E318" s="62"/>
      <c r="F318" s="62"/>
      <c r="G318" s="62"/>
      <c r="H318" s="62"/>
    </row>
    <row r="319" spans="1:8" ht="20.05" customHeight="1">
      <c r="A319" s="62"/>
      <c r="B319" s="62"/>
      <c r="C319" s="62"/>
      <c r="D319" s="62"/>
      <c r="E319" s="62"/>
      <c r="F319" s="62"/>
      <c r="G319" s="62"/>
      <c r="H319" s="62"/>
    </row>
    <row r="320" spans="1:8" ht="20.05" customHeight="1">
      <c r="A320" s="62"/>
      <c r="B320" s="62"/>
      <c r="C320" s="62"/>
      <c r="D320" s="62"/>
      <c r="E320" s="62"/>
      <c r="F320" s="62"/>
      <c r="G320" s="62"/>
      <c r="H320" s="62"/>
    </row>
    <row r="321" spans="1:8" ht="20.05" customHeight="1">
      <c r="A321" s="62"/>
      <c r="B321" s="62"/>
      <c r="C321" s="62"/>
      <c r="D321" s="62"/>
      <c r="E321" s="62"/>
      <c r="F321" s="62"/>
      <c r="G321" s="62"/>
      <c r="H321" s="62"/>
    </row>
    <row r="322" spans="1:8" ht="20.05" customHeight="1">
      <c r="A322" s="62"/>
      <c r="B322" s="62"/>
      <c r="C322" s="62"/>
      <c r="D322" s="62"/>
      <c r="E322" s="62"/>
      <c r="F322" s="62"/>
      <c r="G322" s="62"/>
      <c r="H322" s="62"/>
    </row>
    <row r="323" spans="1:8" ht="20.05" customHeight="1">
      <c r="A323" s="62"/>
      <c r="B323" s="62"/>
      <c r="C323" s="62"/>
      <c r="D323" s="62"/>
      <c r="E323" s="62"/>
      <c r="F323" s="62"/>
      <c r="G323" s="62"/>
      <c r="H323" s="62"/>
    </row>
    <row r="324" spans="1:8" ht="20.05" customHeight="1">
      <c r="A324" s="62"/>
      <c r="B324" s="62"/>
      <c r="C324" s="62"/>
      <c r="D324" s="62"/>
      <c r="E324" s="62"/>
      <c r="F324" s="62"/>
      <c r="G324" s="62"/>
      <c r="H324" s="62"/>
    </row>
    <row r="325" spans="1:8" ht="20.05" customHeight="1">
      <c r="A325" s="62"/>
      <c r="B325" s="62"/>
      <c r="C325" s="62"/>
      <c r="D325" s="62"/>
      <c r="E325" s="62"/>
      <c r="F325" s="62"/>
      <c r="G325" s="62"/>
      <c r="H325" s="62"/>
    </row>
    <row r="326" spans="1:8" ht="20.05" customHeight="1">
      <c r="A326" s="62"/>
      <c r="B326" s="62"/>
      <c r="C326" s="62"/>
      <c r="D326" s="62"/>
      <c r="E326" s="62"/>
      <c r="F326" s="62"/>
      <c r="G326" s="62"/>
      <c r="H326" s="62"/>
    </row>
    <row r="327" spans="1:8" ht="20.05" customHeight="1">
      <c r="A327" s="62"/>
      <c r="B327" s="62"/>
      <c r="C327" s="62"/>
      <c r="D327" s="62"/>
      <c r="E327" s="62"/>
      <c r="F327" s="62"/>
      <c r="G327" s="62"/>
      <c r="H327" s="62"/>
    </row>
    <row r="328" spans="1:8" ht="20.05" customHeight="1">
      <c r="A328" s="62"/>
      <c r="B328" s="62"/>
      <c r="C328" s="62"/>
      <c r="D328" s="62"/>
      <c r="E328" s="62"/>
      <c r="F328" s="62"/>
      <c r="G328" s="62"/>
      <c r="H328" s="62"/>
    </row>
    <row r="329" spans="1:8" ht="20.05" customHeight="1">
      <c r="A329" s="62"/>
      <c r="B329" s="62"/>
      <c r="C329" s="62"/>
      <c r="D329" s="62"/>
      <c r="E329" s="62"/>
      <c r="F329" s="62"/>
      <c r="G329" s="62"/>
      <c r="H329" s="62"/>
    </row>
    <row r="330" spans="1:8" ht="20.05" customHeight="1">
      <c r="A330" s="62"/>
      <c r="B330" s="62"/>
      <c r="C330" s="62"/>
      <c r="D330" s="62"/>
      <c r="E330" s="62"/>
      <c r="F330" s="62"/>
      <c r="G330" s="62"/>
      <c r="H330" s="62"/>
    </row>
    <row r="331" spans="1:8" ht="20.05" customHeight="1">
      <c r="A331" s="62"/>
      <c r="B331" s="62"/>
      <c r="C331" s="62"/>
      <c r="D331" s="62"/>
      <c r="E331" s="62"/>
      <c r="F331" s="62"/>
      <c r="G331" s="62"/>
      <c r="H331" s="62"/>
    </row>
    <row r="332" spans="1:8" ht="20.05" customHeight="1">
      <c r="A332" s="62"/>
      <c r="B332" s="62"/>
      <c r="C332" s="62"/>
      <c r="D332" s="62"/>
      <c r="E332" s="62"/>
      <c r="F332" s="62"/>
      <c r="G332" s="62"/>
      <c r="H332" s="62"/>
    </row>
    <row r="333" spans="1:8" ht="20.05" customHeight="1">
      <c r="A333" s="62"/>
      <c r="B333" s="62"/>
      <c r="C333" s="62"/>
      <c r="D333" s="62"/>
      <c r="E333" s="62"/>
      <c r="F333" s="62"/>
      <c r="G333" s="62"/>
      <c r="H333" s="62"/>
    </row>
    <row r="334" spans="1:8" ht="20.05" customHeight="1">
      <c r="A334" s="62"/>
      <c r="B334" s="62"/>
      <c r="C334" s="62"/>
      <c r="D334" s="62"/>
      <c r="E334" s="62"/>
      <c r="F334" s="62"/>
      <c r="G334" s="62"/>
      <c r="H334" s="62"/>
    </row>
    <row r="335" spans="1:8" ht="20.05" customHeight="1">
      <c r="A335" s="62"/>
      <c r="B335" s="62"/>
      <c r="C335" s="62"/>
      <c r="D335" s="62"/>
      <c r="E335" s="62"/>
      <c r="F335" s="62"/>
      <c r="G335" s="62"/>
      <c r="H335" s="62"/>
    </row>
    <row r="336" spans="1:8" ht="20.05" customHeight="1">
      <c r="A336" s="62"/>
      <c r="B336" s="62"/>
      <c r="C336" s="62"/>
      <c r="D336" s="62"/>
      <c r="E336" s="62"/>
      <c r="F336" s="62"/>
      <c r="G336" s="62"/>
      <c r="H336" s="62"/>
    </row>
    <row r="337" spans="1:8" ht="20.05" customHeight="1">
      <c r="A337" s="62"/>
      <c r="B337" s="62"/>
      <c r="C337" s="62"/>
      <c r="D337" s="62"/>
      <c r="E337" s="62"/>
      <c r="F337" s="62"/>
      <c r="G337" s="62"/>
      <c r="H337" s="62"/>
    </row>
    <row r="338" spans="1:8" ht="20.05" customHeight="1">
      <c r="A338" s="62"/>
      <c r="B338" s="62"/>
      <c r="C338" s="62"/>
      <c r="D338" s="62"/>
      <c r="E338" s="62"/>
      <c r="F338" s="62"/>
      <c r="G338" s="62"/>
      <c r="H338" s="62"/>
    </row>
    <row r="339" spans="1:8" ht="20.05" customHeight="1">
      <c r="A339" s="62"/>
      <c r="B339" s="62"/>
      <c r="C339" s="62"/>
      <c r="D339" s="62"/>
      <c r="E339" s="62"/>
      <c r="F339" s="62"/>
      <c r="G339" s="62"/>
      <c r="H339" s="62"/>
    </row>
    <row r="340" spans="1:8" ht="20.05" customHeight="1">
      <c r="A340" s="62"/>
      <c r="B340" s="62"/>
      <c r="C340" s="62"/>
      <c r="D340" s="62"/>
      <c r="E340" s="62"/>
      <c r="F340" s="62"/>
      <c r="G340" s="62"/>
      <c r="H340" s="62"/>
    </row>
    <row r="341" spans="1:8" ht="20.05" customHeight="1">
      <c r="A341" s="62"/>
      <c r="B341" s="62"/>
      <c r="C341" s="62"/>
      <c r="D341" s="62"/>
      <c r="E341" s="62"/>
      <c r="F341" s="62"/>
      <c r="G341" s="62"/>
      <c r="H341" s="62"/>
    </row>
    <row r="342" spans="1:8" ht="20.05" customHeight="1">
      <c r="A342" s="62"/>
      <c r="B342" s="62"/>
      <c r="C342" s="62"/>
      <c r="D342" s="62"/>
      <c r="E342" s="62"/>
      <c r="F342" s="62"/>
      <c r="G342" s="62"/>
      <c r="H342" s="62"/>
    </row>
    <row r="343" spans="1:8" ht="20.05" customHeight="1">
      <c r="A343" s="62"/>
      <c r="B343" s="62"/>
      <c r="C343" s="62"/>
      <c r="D343" s="62"/>
      <c r="E343" s="62"/>
      <c r="F343" s="62"/>
      <c r="G343" s="62"/>
      <c r="H343" s="62"/>
    </row>
    <row r="344" spans="1:8" ht="20.05" customHeight="1">
      <c r="A344" s="62"/>
      <c r="B344" s="62"/>
      <c r="C344" s="62"/>
      <c r="D344" s="62"/>
      <c r="E344" s="62"/>
      <c r="F344" s="62"/>
      <c r="G344" s="62"/>
      <c r="H344" s="62"/>
    </row>
    <row r="345" spans="1:8" ht="20.05" customHeight="1">
      <c r="A345" s="62"/>
      <c r="B345" s="62"/>
      <c r="C345" s="62"/>
      <c r="D345" s="62"/>
      <c r="E345" s="62"/>
      <c r="F345" s="62"/>
      <c r="G345" s="62"/>
      <c r="H345" s="62"/>
    </row>
    <row r="346" spans="1:8" ht="20.05" customHeight="1">
      <c r="A346" s="62"/>
      <c r="B346" s="62"/>
      <c r="C346" s="62"/>
      <c r="D346" s="62"/>
      <c r="E346" s="62"/>
      <c r="F346" s="62"/>
      <c r="G346" s="62"/>
      <c r="H346" s="62"/>
    </row>
    <row r="347" spans="1:8" ht="20.05" customHeight="1">
      <c r="A347" s="62"/>
      <c r="B347" s="62"/>
      <c r="C347" s="62"/>
      <c r="D347" s="62"/>
      <c r="E347" s="62"/>
      <c r="F347" s="62"/>
      <c r="G347" s="62"/>
      <c r="H347" s="62"/>
    </row>
    <row r="348" spans="1:8" ht="20.05" customHeight="1">
      <c r="A348" s="62"/>
      <c r="B348" s="62"/>
      <c r="C348" s="62"/>
      <c r="D348" s="62"/>
      <c r="E348" s="62"/>
      <c r="F348" s="62"/>
      <c r="G348" s="62"/>
      <c r="H348" s="62"/>
    </row>
    <row r="349" spans="1:8" ht="20.05" customHeight="1">
      <c r="A349" s="62"/>
      <c r="B349" s="62"/>
      <c r="C349" s="62"/>
      <c r="D349" s="62"/>
      <c r="E349" s="62"/>
      <c r="F349" s="62"/>
      <c r="G349" s="62"/>
      <c r="H349" s="62"/>
    </row>
    <row r="350" spans="1:8" ht="20.05" customHeight="1">
      <c r="A350" s="62"/>
      <c r="B350" s="62"/>
      <c r="C350" s="62"/>
      <c r="D350" s="62"/>
      <c r="E350" s="62"/>
      <c r="F350" s="62"/>
      <c r="G350" s="62"/>
      <c r="H350" s="62"/>
    </row>
    <row r="351" spans="1:8" ht="20.05" customHeight="1">
      <c r="A351" s="62"/>
      <c r="B351" s="62"/>
      <c r="C351" s="62"/>
      <c r="D351" s="62"/>
      <c r="E351" s="62"/>
      <c r="F351" s="62"/>
      <c r="G351" s="62"/>
      <c r="H351" s="62"/>
    </row>
    <row r="352" spans="1:8" ht="20.05" customHeight="1">
      <c r="A352" s="62"/>
      <c r="B352" s="62"/>
      <c r="C352" s="62"/>
      <c r="D352" s="62"/>
      <c r="E352" s="62"/>
      <c r="F352" s="62"/>
      <c r="G352" s="62"/>
      <c r="H352" s="62"/>
    </row>
    <row r="353" spans="1:8" ht="20.05" customHeight="1">
      <c r="A353" s="62"/>
      <c r="B353" s="62"/>
      <c r="C353" s="62"/>
      <c r="D353" s="62"/>
      <c r="E353" s="62"/>
      <c r="F353" s="62"/>
      <c r="G353" s="62"/>
      <c r="H353" s="62"/>
    </row>
    <row r="354" spans="1:8" ht="20.05" customHeight="1">
      <c r="A354" s="62"/>
      <c r="B354" s="62"/>
      <c r="C354" s="62"/>
      <c r="D354" s="62"/>
      <c r="E354" s="62"/>
      <c r="F354" s="62"/>
      <c r="G354" s="62"/>
      <c r="H354" s="62"/>
    </row>
    <row r="355" spans="1:8" ht="20.05" customHeight="1">
      <c r="A355" s="62"/>
      <c r="B355" s="62"/>
      <c r="C355" s="62"/>
      <c r="D355" s="62"/>
      <c r="E355" s="62"/>
      <c r="F355" s="62"/>
      <c r="G355" s="62"/>
      <c r="H355" s="62"/>
    </row>
    <row r="356" spans="1:8" ht="20.05" customHeight="1">
      <c r="A356" s="62"/>
      <c r="B356" s="62"/>
      <c r="C356" s="62"/>
      <c r="D356" s="62"/>
      <c r="E356" s="62"/>
      <c r="F356" s="62"/>
      <c r="G356" s="62"/>
      <c r="H356" s="62"/>
    </row>
    <row r="357" spans="1:8" ht="20.05" customHeight="1">
      <c r="A357" s="62"/>
      <c r="B357" s="62"/>
      <c r="C357" s="62"/>
      <c r="D357" s="62"/>
      <c r="E357" s="62"/>
      <c r="F357" s="62"/>
      <c r="G357" s="62"/>
      <c r="H357" s="62"/>
    </row>
    <row r="358" spans="1:8" ht="20.05" customHeight="1">
      <c r="A358" s="62"/>
      <c r="B358" s="62"/>
      <c r="C358" s="62"/>
      <c r="D358" s="62"/>
      <c r="E358" s="62"/>
      <c r="F358" s="62"/>
      <c r="G358" s="62"/>
      <c r="H358" s="62"/>
    </row>
    <row r="359" spans="1:8" ht="20.05" customHeight="1">
      <c r="A359" s="62"/>
      <c r="B359" s="62"/>
      <c r="C359" s="62"/>
      <c r="D359" s="62"/>
      <c r="E359" s="62"/>
      <c r="F359" s="62"/>
      <c r="G359" s="62"/>
      <c r="H359" s="62"/>
    </row>
    <row r="360" spans="1:8" ht="20.05" customHeight="1">
      <c r="A360" s="62"/>
      <c r="B360" s="62"/>
      <c r="C360" s="62"/>
      <c r="D360" s="62"/>
      <c r="E360" s="62"/>
      <c r="F360" s="62"/>
      <c r="G360" s="62"/>
      <c r="H360" s="62"/>
    </row>
    <row r="361" spans="1:8" ht="20.05" customHeight="1">
      <c r="A361" s="62"/>
      <c r="B361" s="62"/>
      <c r="C361" s="62"/>
      <c r="D361" s="62"/>
      <c r="E361" s="62"/>
      <c r="F361" s="62"/>
      <c r="G361" s="62"/>
      <c r="H361" s="62"/>
    </row>
    <row r="362" spans="1:8" ht="20.05" customHeight="1">
      <c r="A362" s="62"/>
      <c r="B362" s="62"/>
      <c r="C362" s="62"/>
      <c r="D362" s="62"/>
      <c r="E362" s="62"/>
      <c r="F362" s="62"/>
      <c r="G362" s="62"/>
      <c r="H362" s="62"/>
    </row>
    <row r="363" spans="1:8" ht="20.05" customHeight="1">
      <c r="A363" s="62"/>
      <c r="B363" s="62"/>
      <c r="C363" s="62"/>
      <c r="D363" s="62"/>
      <c r="E363" s="62"/>
      <c r="F363" s="62"/>
      <c r="G363" s="62"/>
      <c r="H363" s="62"/>
    </row>
    <row r="364" spans="1:8" ht="20.05" customHeight="1">
      <c r="A364" s="62"/>
      <c r="B364" s="62"/>
      <c r="C364" s="62"/>
      <c r="D364" s="62"/>
      <c r="E364" s="62"/>
      <c r="F364" s="62"/>
      <c r="G364" s="62"/>
      <c r="H364" s="62"/>
    </row>
    <row r="365" spans="1:8" ht="20.05" customHeight="1">
      <c r="A365" s="62"/>
      <c r="B365" s="62"/>
      <c r="C365" s="62"/>
      <c r="D365" s="62"/>
      <c r="E365" s="62"/>
      <c r="F365" s="62"/>
      <c r="G365" s="62"/>
      <c r="H365" s="62"/>
    </row>
    <row r="366" spans="1:8" ht="20.05" customHeight="1">
      <c r="A366" s="62"/>
      <c r="B366" s="62"/>
      <c r="C366" s="62"/>
      <c r="D366" s="62"/>
      <c r="E366" s="62"/>
      <c r="F366" s="62"/>
      <c r="G366" s="62"/>
      <c r="H366" s="62"/>
    </row>
    <row r="367" spans="1:8" ht="20.05" customHeight="1">
      <c r="A367" s="62"/>
      <c r="B367" s="62"/>
      <c r="C367" s="62"/>
      <c r="D367" s="62"/>
      <c r="E367" s="62"/>
      <c r="F367" s="62"/>
      <c r="G367" s="62"/>
      <c r="H367" s="62"/>
    </row>
    <row r="368" spans="1:8" ht="20.05" customHeight="1">
      <c r="A368" s="62"/>
      <c r="B368" s="62"/>
      <c r="C368" s="62"/>
      <c r="D368" s="62"/>
      <c r="E368" s="62"/>
      <c r="F368" s="62"/>
      <c r="G368" s="62"/>
      <c r="H368" s="62"/>
    </row>
    <row r="369" spans="1:8" ht="20.05" customHeight="1">
      <c r="A369" s="62"/>
      <c r="B369" s="62"/>
      <c r="C369" s="62"/>
      <c r="D369" s="62"/>
      <c r="E369" s="62"/>
      <c r="F369" s="62"/>
      <c r="G369" s="62"/>
      <c r="H369" s="62"/>
    </row>
    <row r="370" spans="1:8" ht="20.05" customHeight="1">
      <c r="A370" s="62"/>
      <c r="B370" s="62"/>
      <c r="C370" s="62"/>
      <c r="D370" s="62"/>
      <c r="E370" s="62"/>
      <c r="F370" s="62"/>
      <c r="G370" s="62"/>
      <c r="H370" s="62"/>
    </row>
    <row r="371" spans="1:8" ht="20.05" customHeight="1">
      <c r="A371" s="62"/>
      <c r="B371" s="62"/>
      <c r="C371" s="62"/>
      <c r="D371" s="62"/>
      <c r="E371" s="62"/>
      <c r="F371" s="62"/>
      <c r="G371" s="62"/>
      <c r="H371" s="62"/>
    </row>
    <row r="372" spans="1:8" ht="20.05" customHeight="1">
      <c r="A372" s="62"/>
      <c r="B372" s="62"/>
      <c r="C372" s="62"/>
      <c r="D372" s="62"/>
      <c r="E372" s="62"/>
      <c r="F372" s="62"/>
      <c r="G372" s="62"/>
      <c r="H372" s="62"/>
    </row>
    <row r="373" spans="1:8" ht="20.05" customHeight="1">
      <c r="A373" s="62"/>
      <c r="B373" s="62"/>
      <c r="C373" s="62"/>
      <c r="D373" s="62"/>
      <c r="E373" s="62"/>
      <c r="F373" s="62"/>
      <c r="G373" s="62"/>
      <c r="H373" s="62"/>
    </row>
    <row r="374" spans="1:8" ht="20.05" customHeight="1">
      <c r="A374" s="62"/>
      <c r="B374" s="62"/>
      <c r="C374" s="62"/>
      <c r="D374" s="62"/>
      <c r="E374" s="62"/>
      <c r="F374" s="62"/>
      <c r="G374" s="62"/>
      <c r="H374" s="62"/>
    </row>
    <row r="375" spans="1:8" ht="20.05" customHeight="1">
      <c r="A375" s="62"/>
      <c r="B375" s="62"/>
      <c r="C375" s="62"/>
      <c r="D375" s="62"/>
      <c r="E375" s="62"/>
      <c r="F375" s="62"/>
      <c r="G375" s="62"/>
      <c r="H375" s="62"/>
    </row>
    <row r="376" spans="1:8" ht="20.05" customHeight="1">
      <c r="A376" s="62"/>
      <c r="B376" s="62"/>
      <c r="C376" s="62"/>
      <c r="D376" s="62"/>
      <c r="E376" s="62"/>
      <c r="F376" s="62"/>
      <c r="G376" s="62"/>
      <c r="H376" s="62"/>
    </row>
    <row r="377" spans="1:8" ht="20.05" customHeight="1">
      <c r="A377" s="62"/>
      <c r="B377" s="62"/>
      <c r="C377" s="62"/>
      <c r="D377" s="62"/>
      <c r="E377" s="62"/>
      <c r="F377" s="62"/>
      <c r="G377" s="62"/>
      <c r="H377" s="62"/>
    </row>
    <row r="378" spans="1:8" ht="20.05" customHeight="1">
      <c r="A378" s="62"/>
      <c r="B378" s="62"/>
      <c r="C378" s="62"/>
      <c r="D378" s="62"/>
      <c r="E378" s="62"/>
      <c r="F378" s="62"/>
      <c r="G378" s="62"/>
      <c r="H378" s="62"/>
    </row>
    <row r="379" spans="1:8" ht="20.05" customHeight="1">
      <c r="A379" s="62"/>
      <c r="B379" s="62"/>
      <c r="C379" s="62"/>
      <c r="D379" s="62"/>
      <c r="E379" s="62"/>
      <c r="F379" s="62"/>
      <c r="G379" s="62"/>
      <c r="H379" s="62"/>
    </row>
    <row r="380" spans="1:8" ht="20.05" customHeight="1">
      <c r="A380" s="62"/>
      <c r="B380" s="62"/>
      <c r="C380" s="62"/>
      <c r="D380" s="62"/>
      <c r="E380" s="62"/>
      <c r="F380" s="62"/>
      <c r="G380" s="62"/>
      <c r="H380" s="62"/>
    </row>
    <row r="381" spans="1:8" ht="20.05" customHeight="1">
      <c r="A381" s="62"/>
      <c r="B381" s="62"/>
      <c r="C381" s="62"/>
      <c r="D381" s="62"/>
      <c r="E381" s="62"/>
      <c r="F381" s="62"/>
      <c r="G381" s="62"/>
      <c r="H381" s="62"/>
    </row>
    <row r="382" spans="1:8" ht="20.05" customHeight="1">
      <c r="A382" s="62"/>
      <c r="B382" s="62"/>
      <c r="C382" s="62"/>
      <c r="D382" s="62"/>
      <c r="E382" s="62"/>
      <c r="F382" s="62"/>
      <c r="G382" s="62"/>
      <c r="H382" s="62"/>
    </row>
    <row r="383" spans="1:8" ht="20.05" customHeight="1">
      <c r="A383" s="62"/>
      <c r="B383" s="62"/>
      <c r="C383" s="62"/>
      <c r="D383" s="62"/>
      <c r="E383" s="62"/>
      <c r="F383" s="62"/>
      <c r="G383" s="62"/>
      <c r="H383" s="62"/>
    </row>
    <row r="384" spans="1:8" ht="20.05" customHeight="1">
      <c r="A384" s="62"/>
      <c r="B384" s="62"/>
      <c r="C384" s="62"/>
      <c r="D384" s="62"/>
      <c r="E384" s="62"/>
      <c r="F384" s="62"/>
      <c r="G384" s="62"/>
      <c r="H384" s="62"/>
    </row>
    <row r="385" spans="1:8" ht="20.05" customHeight="1">
      <c r="A385" s="62"/>
      <c r="B385" s="62"/>
      <c r="C385" s="62"/>
      <c r="D385" s="62"/>
      <c r="E385" s="62"/>
      <c r="F385" s="62"/>
      <c r="G385" s="62"/>
      <c r="H385" s="62"/>
    </row>
    <row r="386" spans="1:8" ht="20.05" customHeight="1">
      <c r="A386" s="62"/>
      <c r="B386" s="62"/>
      <c r="C386" s="62"/>
      <c r="D386" s="62"/>
      <c r="E386" s="62"/>
      <c r="F386" s="62"/>
      <c r="G386" s="62"/>
      <c r="H386" s="62"/>
    </row>
    <row r="387" spans="1:8" ht="20.05" customHeight="1">
      <c r="A387" s="62"/>
      <c r="B387" s="62"/>
      <c r="C387" s="62"/>
      <c r="D387" s="62"/>
      <c r="E387" s="62"/>
      <c r="F387" s="62"/>
      <c r="G387" s="62"/>
      <c r="H387" s="62"/>
    </row>
    <row r="388" spans="1:8" ht="20.05" customHeight="1">
      <c r="A388" s="62"/>
      <c r="B388" s="62"/>
      <c r="C388" s="62"/>
      <c r="D388" s="62"/>
      <c r="E388" s="62"/>
      <c r="F388" s="62"/>
      <c r="G388" s="62"/>
      <c r="H388" s="62"/>
    </row>
    <row r="389" spans="1:8" ht="20.05" customHeight="1">
      <c r="A389" s="62"/>
      <c r="B389" s="62"/>
      <c r="C389" s="62"/>
      <c r="D389" s="62"/>
      <c r="E389" s="62"/>
      <c r="F389" s="62"/>
      <c r="G389" s="62"/>
      <c r="H389" s="62"/>
    </row>
    <row r="390" spans="1:8" ht="20.05" customHeight="1">
      <c r="A390" s="62"/>
      <c r="B390" s="62"/>
      <c r="C390" s="62"/>
      <c r="D390" s="62"/>
      <c r="E390" s="62"/>
      <c r="F390" s="62"/>
      <c r="G390" s="62"/>
      <c r="H390" s="62"/>
    </row>
    <row r="391" spans="1:8" ht="20.05" customHeight="1">
      <c r="A391" s="62"/>
      <c r="B391" s="62"/>
      <c r="C391" s="62"/>
      <c r="D391" s="62"/>
      <c r="E391" s="62"/>
      <c r="F391" s="62"/>
      <c r="G391" s="62"/>
      <c r="H391" s="62"/>
    </row>
    <row r="392" spans="1:8" ht="20.05" customHeight="1">
      <c r="A392" s="62"/>
      <c r="B392" s="62"/>
      <c r="C392" s="62"/>
      <c r="D392" s="62"/>
      <c r="E392" s="62"/>
      <c r="F392" s="62"/>
      <c r="G392" s="62"/>
      <c r="H392" s="62"/>
    </row>
    <row r="393" spans="1:8" ht="20.05" customHeight="1">
      <c r="A393" s="62"/>
      <c r="B393" s="62"/>
      <c r="C393" s="62"/>
      <c r="D393" s="62"/>
      <c r="E393" s="62"/>
      <c r="F393" s="62"/>
      <c r="G393" s="62"/>
      <c r="H393" s="62"/>
    </row>
    <row r="394" spans="1:8" ht="20.05" customHeight="1">
      <c r="A394" s="62"/>
      <c r="B394" s="62"/>
      <c r="C394" s="62"/>
      <c r="D394" s="62"/>
      <c r="E394" s="62"/>
      <c r="F394" s="62"/>
      <c r="G394" s="62"/>
      <c r="H394" s="62"/>
    </row>
    <row r="395" spans="1:8" ht="20.05" customHeight="1">
      <c r="A395" s="62"/>
      <c r="B395" s="62"/>
      <c r="C395" s="62"/>
      <c r="D395" s="62"/>
      <c r="E395" s="62"/>
      <c r="F395" s="62"/>
      <c r="G395" s="62"/>
      <c r="H395" s="62"/>
    </row>
    <row r="396" spans="1:8" ht="20.05" customHeight="1">
      <c r="A396" s="62"/>
      <c r="B396" s="62"/>
      <c r="C396" s="62"/>
      <c r="D396" s="62"/>
      <c r="E396" s="62"/>
      <c r="F396" s="62"/>
      <c r="G396" s="62"/>
      <c r="H396" s="62"/>
    </row>
    <row r="397" spans="1:8" ht="20.05" customHeight="1">
      <c r="A397" s="62"/>
      <c r="B397" s="62"/>
      <c r="C397" s="62"/>
      <c r="D397" s="62"/>
      <c r="E397" s="62"/>
      <c r="F397" s="62"/>
      <c r="G397" s="62"/>
      <c r="H397" s="62"/>
    </row>
    <row r="398" spans="1:8" ht="20.05" customHeight="1">
      <c r="A398" s="62"/>
      <c r="B398" s="62"/>
      <c r="C398" s="62"/>
      <c r="D398" s="62"/>
      <c r="E398" s="62"/>
      <c r="F398" s="62"/>
      <c r="G398" s="62"/>
      <c r="H398" s="62"/>
    </row>
    <row r="399" spans="1:8" ht="20.05" customHeight="1">
      <c r="A399" s="62"/>
      <c r="B399" s="62"/>
      <c r="C399" s="62"/>
      <c r="D399" s="62"/>
      <c r="E399" s="62"/>
      <c r="F399" s="62"/>
      <c r="G399" s="62"/>
      <c r="H399" s="62"/>
    </row>
    <row r="400" spans="1:8" ht="20.05" customHeight="1">
      <c r="A400" s="62"/>
      <c r="B400" s="62"/>
      <c r="C400" s="62"/>
      <c r="D400" s="62"/>
      <c r="E400" s="62"/>
      <c r="F400" s="62"/>
      <c r="G400" s="62"/>
      <c r="H400" s="62"/>
    </row>
    <row r="401" spans="1:8" ht="20.05" customHeight="1">
      <c r="A401" s="62"/>
      <c r="B401" s="62"/>
      <c r="C401" s="62"/>
      <c r="D401" s="62"/>
      <c r="E401" s="62"/>
      <c r="F401" s="62"/>
      <c r="G401" s="62"/>
      <c r="H401" s="62"/>
    </row>
    <row r="402" spans="1:8" ht="20.05" customHeight="1">
      <c r="A402" s="62"/>
      <c r="B402" s="62"/>
      <c r="C402" s="62"/>
      <c r="D402" s="62"/>
      <c r="E402" s="62"/>
      <c r="F402" s="62"/>
      <c r="G402" s="62"/>
      <c r="H402" s="62"/>
    </row>
    <row r="403" spans="1:8" ht="20.05" customHeight="1">
      <c r="A403" s="62"/>
      <c r="B403" s="62"/>
      <c r="C403" s="62"/>
      <c r="D403" s="62"/>
      <c r="E403" s="62"/>
      <c r="F403" s="62"/>
      <c r="G403" s="62"/>
      <c r="H403" s="62"/>
    </row>
    <row r="404" spans="1:8" ht="20.05" customHeight="1">
      <c r="A404" s="62"/>
      <c r="B404" s="62"/>
      <c r="C404" s="62"/>
      <c r="D404" s="62"/>
      <c r="E404" s="62"/>
      <c r="F404" s="62"/>
      <c r="G404" s="62"/>
      <c r="H404" s="62"/>
    </row>
    <row r="405" spans="1:8" ht="20.05" customHeight="1">
      <c r="A405" s="62"/>
      <c r="B405" s="62"/>
      <c r="C405" s="62"/>
      <c r="D405" s="62"/>
      <c r="E405" s="62"/>
      <c r="F405" s="62"/>
      <c r="G405" s="62"/>
      <c r="H405" s="62"/>
    </row>
    <row r="406" spans="1:8" ht="20.05" customHeight="1">
      <c r="A406" s="62"/>
      <c r="B406" s="62"/>
      <c r="C406" s="62"/>
      <c r="D406" s="62"/>
      <c r="E406" s="62"/>
      <c r="F406" s="62"/>
      <c r="G406" s="62"/>
      <c r="H406" s="62"/>
    </row>
    <row r="407" spans="1:8" ht="20.05" customHeight="1">
      <c r="A407" s="62"/>
      <c r="B407" s="62"/>
      <c r="C407" s="62"/>
      <c r="D407" s="62"/>
      <c r="E407" s="62"/>
      <c r="F407" s="62"/>
      <c r="G407" s="62"/>
      <c r="H407" s="62"/>
    </row>
    <row r="408" spans="1:8" ht="20.05" customHeight="1">
      <c r="A408" s="62"/>
      <c r="B408" s="62"/>
      <c r="C408" s="62"/>
      <c r="D408" s="62"/>
      <c r="E408" s="62"/>
      <c r="F408" s="62"/>
      <c r="G408" s="62"/>
      <c r="H408" s="62"/>
    </row>
    <row r="409" spans="1:8" ht="20.05" customHeight="1">
      <c r="A409" s="62"/>
      <c r="B409" s="62"/>
      <c r="C409" s="62"/>
      <c r="D409" s="62"/>
      <c r="E409" s="62"/>
      <c r="F409" s="62"/>
      <c r="G409" s="62"/>
      <c r="H409" s="62"/>
    </row>
    <row r="410" spans="1:8" ht="20.05" customHeight="1">
      <c r="A410" s="62"/>
      <c r="B410" s="62"/>
      <c r="C410" s="62"/>
      <c r="D410" s="62"/>
      <c r="E410" s="62"/>
      <c r="F410" s="62"/>
      <c r="G410" s="62"/>
      <c r="H410" s="62"/>
    </row>
    <row r="411" spans="1:8" ht="20.05" customHeight="1">
      <c r="A411" s="62"/>
      <c r="B411" s="62"/>
      <c r="C411" s="62"/>
      <c r="D411" s="62"/>
      <c r="E411" s="62"/>
      <c r="F411" s="62"/>
      <c r="G411" s="62"/>
      <c r="H411" s="62"/>
    </row>
    <row r="412" spans="1:8" ht="20.05" customHeight="1">
      <c r="A412" s="62"/>
      <c r="B412" s="62"/>
      <c r="C412" s="62"/>
      <c r="D412" s="62"/>
      <c r="E412" s="62"/>
      <c r="F412" s="62"/>
      <c r="G412" s="62"/>
      <c r="H412" s="62"/>
    </row>
    <row r="413" spans="1:8" ht="20.05" customHeight="1">
      <c r="A413" s="62"/>
      <c r="B413" s="62"/>
      <c r="C413" s="62"/>
      <c r="D413" s="62"/>
      <c r="E413" s="62"/>
      <c r="F413" s="62"/>
      <c r="G413" s="62"/>
      <c r="H413" s="62"/>
    </row>
    <row r="414" spans="1:8" ht="20.05" customHeight="1">
      <c r="A414" s="62"/>
      <c r="B414" s="62"/>
      <c r="C414" s="62"/>
      <c r="D414" s="62"/>
      <c r="E414" s="62"/>
      <c r="F414" s="62"/>
      <c r="G414" s="62"/>
      <c r="H414" s="62"/>
    </row>
    <row r="415" spans="1:8" ht="20.05" customHeight="1">
      <c r="A415" s="62"/>
      <c r="B415" s="62"/>
      <c r="C415" s="62"/>
      <c r="D415" s="62"/>
      <c r="E415" s="62"/>
      <c r="F415" s="62"/>
      <c r="G415" s="62"/>
      <c r="H415" s="62"/>
    </row>
    <row r="416" spans="1:8" ht="20.05" customHeight="1">
      <c r="A416" s="62"/>
      <c r="B416" s="62"/>
      <c r="C416" s="62"/>
      <c r="D416" s="62"/>
      <c r="E416" s="62"/>
      <c r="F416" s="62"/>
      <c r="G416" s="62"/>
      <c r="H416" s="62"/>
    </row>
    <row r="417" spans="1:8" ht="20.05" customHeight="1">
      <c r="A417" s="62"/>
      <c r="B417" s="62"/>
      <c r="C417" s="62"/>
      <c r="D417" s="62"/>
      <c r="E417" s="62"/>
      <c r="F417" s="62"/>
      <c r="G417" s="62"/>
      <c r="H417" s="62"/>
    </row>
    <row r="418" spans="1:8" ht="20.05" customHeight="1">
      <c r="A418" s="62"/>
      <c r="B418" s="62"/>
      <c r="C418" s="62"/>
      <c r="D418" s="62"/>
      <c r="E418" s="62"/>
      <c r="F418" s="62"/>
      <c r="G418" s="62"/>
      <c r="H418" s="62"/>
    </row>
    <row r="419" spans="1:8" ht="20.05" customHeight="1">
      <c r="A419" s="62"/>
      <c r="B419" s="62"/>
      <c r="C419" s="62"/>
      <c r="D419" s="62"/>
      <c r="E419" s="62"/>
      <c r="F419" s="62"/>
      <c r="G419" s="62"/>
      <c r="H419" s="62"/>
    </row>
    <row r="420" spans="1:8" ht="20.05" customHeight="1">
      <c r="A420" s="62"/>
      <c r="B420" s="62"/>
      <c r="C420" s="62"/>
      <c r="D420" s="62"/>
      <c r="E420" s="62"/>
      <c r="F420" s="62"/>
      <c r="G420" s="62"/>
      <c r="H420" s="62"/>
    </row>
    <row r="421" spans="1:8" ht="20.05" customHeight="1">
      <c r="A421" s="62"/>
      <c r="B421" s="62"/>
      <c r="C421" s="62"/>
      <c r="D421" s="62"/>
      <c r="E421" s="62"/>
      <c r="F421" s="62"/>
      <c r="G421" s="62"/>
      <c r="H421" s="62"/>
    </row>
    <row r="422" spans="1:8" ht="20.05" customHeight="1">
      <c r="A422" s="62"/>
      <c r="B422" s="62"/>
      <c r="C422" s="62"/>
      <c r="D422" s="62"/>
      <c r="E422" s="62"/>
      <c r="F422" s="62"/>
      <c r="G422" s="62"/>
      <c r="H422" s="62"/>
    </row>
    <row r="423" spans="1:8" ht="20.05" customHeight="1">
      <c r="A423" s="62"/>
      <c r="B423" s="62"/>
      <c r="C423" s="62"/>
      <c r="D423" s="62"/>
      <c r="E423" s="62"/>
      <c r="F423" s="62"/>
      <c r="G423" s="62"/>
      <c r="H423" s="62"/>
    </row>
    <row r="424" spans="1:8" ht="20.05" customHeight="1">
      <c r="A424" s="62"/>
      <c r="B424" s="62"/>
      <c r="C424" s="62"/>
      <c r="D424" s="62"/>
      <c r="E424" s="62"/>
      <c r="F424" s="62"/>
      <c r="G424" s="62"/>
      <c r="H424" s="62"/>
    </row>
    <row r="425" spans="1:8" ht="20.05" customHeight="1">
      <c r="A425" s="62"/>
      <c r="B425" s="62"/>
      <c r="C425" s="62"/>
      <c r="D425" s="62"/>
      <c r="E425" s="62"/>
      <c r="F425" s="62"/>
      <c r="G425" s="62"/>
      <c r="H425" s="62"/>
    </row>
    <row r="426" spans="1:8" ht="20.05" customHeight="1">
      <c r="A426" s="62"/>
      <c r="B426" s="62"/>
      <c r="C426" s="62"/>
      <c r="D426" s="62"/>
      <c r="E426" s="62"/>
      <c r="F426" s="62"/>
      <c r="G426" s="62"/>
      <c r="H426" s="62"/>
    </row>
    <row r="427" spans="1:8" ht="20.05" customHeight="1">
      <c r="A427" s="62"/>
      <c r="B427" s="62"/>
      <c r="C427" s="62"/>
      <c r="D427" s="62"/>
      <c r="E427" s="62"/>
      <c r="F427" s="62"/>
      <c r="G427" s="62"/>
      <c r="H427" s="62"/>
    </row>
    <row r="428" spans="1:8" ht="20.05" customHeight="1">
      <c r="A428" s="62"/>
      <c r="B428" s="62"/>
      <c r="C428" s="62"/>
      <c r="D428" s="62"/>
      <c r="E428" s="62"/>
      <c r="F428" s="62"/>
      <c r="G428" s="62"/>
      <c r="H428" s="62"/>
    </row>
    <row r="429" spans="1:8" ht="20.05" customHeight="1">
      <c r="A429" s="62"/>
      <c r="B429" s="62"/>
      <c r="C429" s="62"/>
      <c r="D429" s="62"/>
      <c r="E429" s="62"/>
      <c r="F429" s="62"/>
      <c r="G429" s="62"/>
      <c r="H429" s="62"/>
    </row>
    <row r="430" spans="1:8" ht="20.05" customHeight="1">
      <c r="A430" s="62"/>
      <c r="B430" s="62"/>
      <c r="C430" s="62"/>
      <c r="D430" s="62"/>
      <c r="E430" s="62"/>
      <c r="F430" s="62"/>
      <c r="G430" s="62"/>
      <c r="H430" s="62"/>
    </row>
    <row r="431" spans="1:8" ht="20.05" customHeight="1">
      <c r="A431" s="62"/>
      <c r="B431" s="62"/>
      <c r="C431" s="62"/>
      <c r="D431" s="62"/>
      <c r="E431" s="62"/>
      <c r="F431" s="62"/>
      <c r="G431" s="62"/>
      <c r="H431" s="62"/>
    </row>
    <row r="432" spans="1:8" ht="20.05" customHeight="1">
      <c r="A432" s="62"/>
      <c r="B432" s="62"/>
      <c r="C432" s="62"/>
      <c r="D432" s="62"/>
      <c r="E432" s="62"/>
      <c r="F432" s="62"/>
      <c r="G432" s="62"/>
      <c r="H432" s="62"/>
    </row>
    <row r="433" spans="1:8" ht="20.05" customHeight="1">
      <c r="A433" s="62"/>
      <c r="B433" s="62"/>
      <c r="C433" s="62"/>
      <c r="D433" s="62"/>
      <c r="E433" s="62"/>
      <c r="F433" s="62"/>
      <c r="G433" s="62"/>
      <c r="H433" s="62"/>
    </row>
    <row r="434" spans="1:8" ht="20.05" customHeight="1">
      <c r="A434" s="62"/>
      <c r="B434" s="62"/>
      <c r="C434" s="62"/>
      <c r="D434" s="62"/>
      <c r="E434" s="62"/>
      <c r="F434" s="62"/>
      <c r="G434" s="62"/>
      <c r="H434" s="62"/>
    </row>
    <row r="435" spans="1:8" ht="20.05" customHeight="1">
      <c r="A435" s="62"/>
      <c r="B435" s="62"/>
      <c r="C435" s="62"/>
      <c r="D435" s="62"/>
      <c r="E435" s="62"/>
      <c r="F435" s="62"/>
      <c r="G435" s="62"/>
      <c r="H435" s="62"/>
    </row>
    <row r="436" spans="1:8" ht="20.05" customHeight="1">
      <c r="A436" s="62"/>
      <c r="B436" s="62"/>
      <c r="C436" s="62"/>
      <c r="D436" s="62"/>
      <c r="E436" s="62"/>
      <c r="F436" s="62"/>
      <c r="G436" s="62"/>
      <c r="H436" s="62"/>
    </row>
    <row r="437" spans="1:8" ht="20.05" customHeight="1">
      <c r="A437" s="62"/>
      <c r="B437" s="62"/>
      <c r="C437" s="62"/>
      <c r="D437" s="62"/>
      <c r="E437" s="62"/>
      <c r="F437" s="62"/>
      <c r="G437" s="62"/>
      <c r="H437" s="62"/>
    </row>
    <row r="438" spans="1:8" ht="20.05" customHeight="1">
      <c r="A438" s="62"/>
      <c r="B438" s="62"/>
      <c r="C438" s="62"/>
      <c r="D438" s="62"/>
      <c r="E438" s="62"/>
      <c r="F438" s="62"/>
      <c r="G438" s="62"/>
      <c r="H438" s="62"/>
    </row>
    <row r="439" spans="1:8" ht="20.05" customHeight="1">
      <c r="A439" s="62"/>
      <c r="B439" s="62"/>
      <c r="C439" s="62"/>
      <c r="D439" s="62"/>
      <c r="E439" s="62"/>
      <c r="F439" s="62"/>
      <c r="G439" s="62"/>
      <c r="H439" s="62"/>
    </row>
    <row r="440" spans="1:8" ht="20.05" customHeight="1">
      <c r="A440" s="62"/>
      <c r="B440" s="62"/>
      <c r="C440" s="62"/>
      <c r="D440" s="62"/>
      <c r="E440" s="62"/>
      <c r="F440" s="62"/>
      <c r="G440" s="62"/>
      <c r="H440" s="62"/>
    </row>
    <row r="441" spans="1:8" ht="20.05" customHeight="1">
      <c r="A441" s="62"/>
      <c r="B441" s="62"/>
      <c r="C441" s="62"/>
      <c r="D441" s="62"/>
      <c r="E441" s="62"/>
      <c r="F441" s="62"/>
      <c r="G441" s="62"/>
      <c r="H441" s="62"/>
    </row>
    <row r="442" spans="1:8" ht="20.05" customHeight="1">
      <c r="A442" s="62"/>
      <c r="B442" s="62"/>
      <c r="C442" s="62"/>
      <c r="D442" s="62"/>
      <c r="E442" s="62"/>
      <c r="F442" s="62"/>
      <c r="G442" s="62"/>
      <c r="H442" s="62"/>
    </row>
    <row r="443" spans="1:8" ht="20.05" customHeight="1">
      <c r="A443" s="62"/>
      <c r="B443" s="62"/>
      <c r="C443" s="62"/>
      <c r="D443" s="62"/>
      <c r="E443" s="62"/>
      <c r="F443" s="62"/>
      <c r="G443" s="62"/>
      <c r="H443" s="62"/>
    </row>
    <row r="444" spans="1:8" ht="20.05" customHeight="1">
      <c r="A444" s="62"/>
      <c r="B444" s="62"/>
      <c r="C444" s="62"/>
      <c r="D444" s="62"/>
      <c r="E444" s="62"/>
      <c r="F444" s="62"/>
      <c r="G444" s="62"/>
      <c r="H444" s="62"/>
    </row>
    <row r="445" spans="1:8" ht="20.05" customHeight="1">
      <c r="A445" s="62"/>
      <c r="B445" s="62"/>
      <c r="C445" s="62"/>
      <c r="D445" s="62"/>
      <c r="E445" s="62"/>
      <c r="F445" s="62"/>
      <c r="G445" s="62"/>
      <c r="H445" s="62"/>
    </row>
    <row r="446" spans="1:8" ht="20.05" customHeight="1">
      <c r="A446" s="62"/>
      <c r="B446" s="62"/>
      <c r="C446" s="62"/>
      <c r="D446" s="62"/>
      <c r="E446" s="62"/>
      <c r="F446" s="62"/>
      <c r="G446" s="62"/>
      <c r="H446" s="62"/>
    </row>
    <row r="447" spans="1:8" ht="20.05" customHeight="1">
      <c r="A447" s="62"/>
      <c r="B447" s="62"/>
      <c r="C447" s="62"/>
      <c r="D447" s="62"/>
      <c r="E447" s="62"/>
      <c r="F447" s="62"/>
      <c r="G447" s="62"/>
      <c r="H447" s="62"/>
    </row>
    <row r="448" spans="1:8" ht="20.05" customHeight="1">
      <c r="A448" s="62"/>
      <c r="B448" s="62"/>
      <c r="C448" s="62"/>
      <c r="D448" s="62"/>
      <c r="E448" s="62"/>
      <c r="F448" s="62"/>
      <c r="G448" s="62"/>
      <c r="H448" s="62"/>
    </row>
    <row r="449" spans="1:8" ht="20.05" customHeight="1">
      <c r="A449" s="62"/>
      <c r="B449" s="62"/>
      <c r="C449" s="62"/>
      <c r="D449" s="62"/>
      <c r="E449" s="62"/>
      <c r="F449" s="62"/>
      <c r="G449" s="62"/>
      <c r="H449" s="62"/>
    </row>
    <row r="450" spans="1:8" ht="20.05" customHeight="1">
      <c r="A450" s="62"/>
      <c r="B450" s="62"/>
      <c r="C450" s="62"/>
      <c r="D450" s="62"/>
      <c r="E450" s="62"/>
      <c r="F450" s="62"/>
      <c r="G450" s="62"/>
      <c r="H450" s="62"/>
    </row>
    <row r="451" spans="1:8" ht="20.05" customHeight="1">
      <c r="A451" s="62"/>
      <c r="B451" s="62"/>
      <c r="C451" s="62"/>
      <c r="D451" s="62"/>
      <c r="E451" s="62"/>
      <c r="F451" s="62"/>
      <c r="G451" s="62"/>
      <c r="H451" s="62"/>
    </row>
    <row r="452" spans="1:8" ht="20.05" customHeight="1">
      <c r="A452" s="62"/>
      <c r="B452" s="62"/>
      <c r="C452" s="62"/>
      <c r="D452" s="62"/>
      <c r="E452" s="62"/>
      <c r="F452" s="62"/>
      <c r="G452" s="62"/>
      <c r="H452" s="62"/>
    </row>
    <row r="453" spans="1:8" ht="20.05" customHeight="1">
      <c r="A453" s="62"/>
      <c r="B453" s="62"/>
      <c r="C453" s="62"/>
      <c r="D453" s="62"/>
      <c r="E453" s="62"/>
      <c r="F453" s="62"/>
      <c r="G453" s="62"/>
      <c r="H453" s="62"/>
    </row>
    <row r="454" spans="1:8" ht="20.05" customHeight="1">
      <c r="A454" s="62"/>
      <c r="B454" s="62"/>
      <c r="C454" s="62"/>
      <c r="D454" s="62"/>
      <c r="E454" s="62"/>
      <c r="F454" s="62"/>
      <c r="G454" s="62"/>
      <c r="H454" s="62"/>
    </row>
    <row r="455" spans="1:8" ht="20.05" customHeight="1">
      <c r="A455" s="62"/>
      <c r="B455" s="62"/>
      <c r="C455" s="62"/>
      <c r="D455" s="62"/>
      <c r="E455" s="62"/>
      <c r="F455" s="62"/>
      <c r="G455" s="62"/>
      <c r="H455" s="62"/>
    </row>
    <row r="456" spans="1:8" ht="20.05" customHeight="1">
      <c r="A456" s="62"/>
      <c r="B456" s="62"/>
      <c r="C456" s="62"/>
      <c r="D456" s="62"/>
      <c r="E456" s="62"/>
      <c r="F456" s="62"/>
      <c r="G456" s="62"/>
      <c r="H456" s="62"/>
    </row>
    <row r="457" spans="1:8" ht="20.05" customHeight="1">
      <c r="A457" s="62"/>
      <c r="B457" s="62"/>
      <c r="C457" s="62"/>
      <c r="D457" s="62"/>
      <c r="E457" s="62"/>
      <c r="F457" s="62"/>
      <c r="G457" s="62"/>
      <c r="H457" s="62"/>
    </row>
    <row r="458" spans="1:8" ht="20.05" customHeight="1">
      <c r="A458" s="62"/>
      <c r="B458" s="62"/>
      <c r="C458" s="62"/>
      <c r="D458" s="62"/>
      <c r="E458" s="62"/>
      <c r="F458" s="62"/>
      <c r="G458" s="62"/>
      <c r="H458" s="62"/>
    </row>
    <row r="459" spans="1:8" ht="20.05" customHeight="1">
      <c r="A459" s="62"/>
      <c r="B459" s="62"/>
      <c r="C459" s="62"/>
      <c r="D459" s="62"/>
      <c r="E459" s="62"/>
      <c r="F459" s="62"/>
      <c r="G459" s="62"/>
      <c r="H459" s="62"/>
    </row>
    <row r="460" spans="1:8" ht="20.05" customHeight="1">
      <c r="A460" s="62"/>
      <c r="B460" s="62"/>
      <c r="C460" s="62"/>
      <c r="D460" s="62"/>
      <c r="E460" s="62"/>
      <c r="F460" s="62"/>
      <c r="G460" s="62"/>
      <c r="H460" s="62"/>
    </row>
    <row r="461" spans="1:8" ht="20.05" customHeight="1">
      <c r="A461" s="62"/>
      <c r="B461" s="62"/>
      <c r="C461" s="62"/>
      <c r="D461" s="62"/>
      <c r="E461" s="62"/>
      <c r="F461" s="62"/>
      <c r="G461" s="62"/>
      <c r="H461" s="62"/>
    </row>
    <row r="462" spans="1:8" ht="20.05" customHeight="1">
      <c r="A462" s="62"/>
      <c r="B462" s="62"/>
      <c r="C462" s="62"/>
      <c r="D462" s="62"/>
      <c r="E462" s="62"/>
      <c r="F462" s="62"/>
      <c r="G462" s="62"/>
      <c r="H462" s="62"/>
    </row>
    <row r="463" spans="1:8" ht="20.05" customHeight="1">
      <c r="A463" s="62"/>
      <c r="B463" s="62"/>
      <c r="C463" s="62"/>
      <c r="D463" s="62"/>
      <c r="E463" s="62"/>
      <c r="F463" s="62"/>
      <c r="G463" s="62"/>
      <c r="H463" s="62"/>
    </row>
    <row r="464" spans="1:8" ht="20.05" customHeight="1">
      <c r="A464" s="62"/>
      <c r="B464" s="62"/>
      <c r="C464" s="62"/>
      <c r="D464" s="62"/>
      <c r="E464" s="62"/>
      <c r="F464" s="62"/>
      <c r="G464" s="62"/>
      <c r="H464" s="62"/>
    </row>
    <row r="465" spans="1:8" ht="20.05" customHeight="1">
      <c r="A465" s="62"/>
      <c r="B465" s="62"/>
      <c r="C465" s="62"/>
      <c r="D465" s="62"/>
      <c r="E465" s="62"/>
      <c r="F465" s="62"/>
      <c r="G465" s="62"/>
      <c r="H465" s="62"/>
    </row>
    <row r="466" spans="1:8" ht="20.05" customHeight="1">
      <c r="A466" s="62"/>
      <c r="B466" s="62"/>
      <c r="C466" s="62"/>
      <c r="D466" s="62"/>
      <c r="E466" s="62"/>
      <c r="F466" s="62"/>
      <c r="G466" s="62"/>
      <c r="H466" s="62"/>
    </row>
    <row r="467" spans="1:8" ht="20.05" customHeight="1">
      <c r="A467" s="62"/>
      <c r="B467" s="62"/>
      <c r="C467" s="62"/>
      <c r="D467" s="62"/>
      <c r="E467" s="62"/>
      <c r="F467" s="62"/>
      <c r="G467" s="62"/>
      <c r="H467" s="62"/>
    </row>
    <row r="468" spans="1:8" ht="20.05" customHeight="1">
      <c r="A468" s="62"/>
      <c r="B468" s="62"/>
      <c r="C468" s="62"/>
      <c r="D468" s="62"/>
      <c r="E468" s="62"/>
      <c r="F468" s="62"/>
      <c r="G468" s="62"/>
      <c r="H468" s="62"/>
    </row>
    <row r="469" spans="1:8" ht="20.05" customHeight="1">
      <c r="A469" s="62"/>
      <c r="B469" s="62"/>
      <c r="C469" s="62"/>
      <c r="D469" s="62"/>
      <c r="E469" s="62"/>
      <c r="F469" s="62"/>
      <c r="G469" s="62"/>
      <c r="H469" s="62"/>
    </row>
    <row r="470" spans="1:8" ht="20.05" customHeight="1">
      <c r="A470" s="62"/>
      <c r="B470" s="62"/>
      <c r="C470" s="62"/>
      <c r="D470" s="62"/>
      <c r="E470" s="62"/>
      <c r="F470" s="62"/>
      <c r="G470" s="62"/>
      <c r="H470" s="62"/>
    </row>
    <row r="471" spans="1:8" ht="20.05" customHeight="1">
      <c r="A471" s="62"/>
      <c r="B471" s="62"/>
      <c r="C471" s="62"/>
      <c r="D471" s="62"/>
      <c r="E471" s="62"/>
      <c r="F471" s="62"/>
      <c r="G471" s="62"/>
      <c r="H471" s="62"/>
    </row>
    <row r="472" spans="1:8" ht="20.05" customHeight="1">
      <c r="A472" s="62"/>
      <c r="B472" s="62"/>
      <c r="C472" s="62"/>
      <c r="D472" s="62"/>
      <c r="E472" s="62"/>
      <c r="F472" s="62"/>
      <c r="G472" s="62"/>
      <c r="H472" s="62"/>
    </row>
    <row r="473" spans="1:8" ht="20.05" customHeight="1">
      <c r="A473" s="62"/>
      <c r="B473" s="62"/>
      <c r="C473" s="62"/>
      <c r="D473" s="62"/>
      <c r="E473" s="62"/>
      <c r="F473" s="62"/>
      <c r="G473" s="62"/>
      <c r="H473" s="62"/>
    </row>
    <row r="474" spans="1:8" ht="20.05" customHeight="1">
      <c r="A474" s="62"/>
      <c r="B474" s="62"/>
      <c r="C474" s="62"/>
      <c r="D474" s="62"/>
      <c r="E474" s="62"/>
      <c r="F474" s="62"/>
      <c r="G474" s="62"/>
      <c r="H474" s="62"/>
    </row>
    <row r="475" spans="1:8" ht="20.05" customHeight="1">
      <c r="A475" s="62"/>
      <c r="B475" s="62"/>
      <c r="C475" s="62"/>
      <c r="D475" s="62"/>
      <c r="E475" s="62"/>
      <c r="F475" s="62"/>
      <c r="G475" s="62"/>
      <c r="H475" s="62"/>
    </row>
    <row r="476" spans="1:8" ht="20.05" customHeight="1">
      <c r="A476" s="62"/>
      <c r="B476" s="62"/>
      <c r="C476" s="62"/>
      <c r="D476" s="62"/>
      <c r="E476" s="62"/>
      <c r="F476" s="62"/>
      <c r="G476" s="62"/>
      <c r="H476" s="62"/>
    </row>
    <row r="477" spans="1:8" ht="20.05" customHeight="1">
      <c r="A477" s="62"/>
      <c r="B477" s="62"/>
      <c r="C477" s="62"/>
      <c r="D477" s="62"/>
      <c r="E477" s="62"/>
      <c r="F477" s="62"/>
      <c r="G477" s="62"/>
      <c r="H477" s="62"/>
    </row>
    <row r="478" spans="1:8" ht="20.05" customHeight="1">
      <c r="A478" s="62"/>
      <c r="B478" s="62"/>
      <c r="C478" s="62"/>
      <c r="D478" s="62"/>
      <c r="E478" s="62"/>
      <c r="F478" s="62"/>
      <c r="G478" s="62"/>
      <c r="H478" s="62"/>
    </row>
    <row r="479" spans="1:8" ht="20.05" customHeight="1">
      <c r="A479" s="62"/>
      <c r="B479" s="62"/>
      <c r="C479" s="62"/>
      <c r="D479" s="62"/>
      <c r="E479" s="62"/>
      <c r="F479" s="62"/>
      <c r="G479" s="62"/>
      <c r="H479" s="62"/>
    </row>
    <row r="480" spans="1:8" ht="20.05" customHeight="1">
      <c r="A480" s="62"/>
      <c r="B480" s="62"/>
      <c r="C480" s="62"/>
      <c r="D480" s="62"/>
      <c r="E480" s="62"/>
      <c r="F480" s="62"/>
      <c r="G480" s="62"/>
      <c r="H480" s="62"/>
    </row>
    <row r="481" spans="1:8" ht="20.05" customHeight="1">
      <c r="A481" s="62"/>
      <c r="B481" s="62"/>
      <c r="C481" s="62"/>
      <c r="D481" s="62"/>
      <c r="E481" s="62"/>
      <c r="F481" s="62"/>
      <c r="G481" s="62"/>
      <c r="H481" s="62"/>
    </row>
    <row r="482" spans="1:8" ht="20.05" customHeight="1">
      <c r="A482" s="62"/>
      <c r="B482" s="62"/>
      <c r="C482" s="62"/>
      <c r="D482" s="62"/>
      <c r="E482" s="62"/>
      <c r="F482" s="62"/>
      <c r="G482" s="62"/>
      <c r="H482" s="62"/>
    </row>
    <row r="483" spans="1:8" ht="20.05" customHeight="1">
      <c r="A483" s="62"/>
      <c r="B483" s="62"/>
      <c r="C483" s="62"/>
      <c r="D483" s="62"/>
      <c r="E483" s="62"/>
      <c r="F483" s="62"/>
      <c r="G483" s="62"/>
      <c r="H483" s="62"/>
    </row>
    <row r="484" spans="1:8" ht="20.05" customHeight="1">
      <c r="A484" s="62"/>
      <c r="B484" s="62"/>
      <c r="C484" s="62"/>
      <c r="D484" s="62"/>
      <c r="E484" s="62"/>
      <c r="F484" s="62"/>
      <c r="G484" s="62"/>
      <c r="H484" s="62"/>
    </row>
    <row r="485" spans="1:8" ht="20.05" customHeight="1">
      <c r="A485" s="62"/>
      <c r="B485" s="62"/>
      <c r="C485" s="62"/>
      <c r="D485" s="62"/>
      <c r="E485" s="62"/>
      <c r="F485" s="62"/>
      <c r="G485" s="62"/>
      <c r="H485" s="62"/>
    </row>
    <row r="486" spans="1:8" ht="20.05" customHeight="1">
      <c r="A486" s="62"/>
      <c r="B486" s="62"/>
      <c r="C486" s="62"/>
      <c r="D486" s="62"/>
      <c r="E486" s="62"/>
      <c r="F486" s="62"/>
      <c r="G486" s="62"/>
      <c r="H486" s="62"/>
    </row>
    <row r="487" spans="1:8" ht="20.05" customHeight="1">
      <c r="A487" s="62"/>
      <c r="B487" s="62"/>
      <c r="C487" s="62"/>
      <c r="D487" s="62"/>
      <c r="E487" s="62"/>
      <c r="F487" s="62"/>
      <c r="G487" s="62"/>
      <c r="H487" s="62"/>
    </row>
    <row r="488" spans="1:8" ht="20.05" customHeight="1">
      <c r="A488" s="62"/>
      <c r="B488" s="62"/>
      <c r="C488" s="62"/>
      <c r="D488" s="62"/>
      <c r="E488" s="62"/>
      <c r="F488" s="62"/>
      <c r="G488" s="62"/>
      <c r="H488" s="62"/>
    </row>
    <row r="489" spans="1:8" ht="20.05" customHeight="1">
      <c r="A489" s="62"/>
      <c r="B489" s="62"/>
      <c r="C489" s="62"/>
      <c r="D489" s="62"/>
      <c r="E489" s="62"/>
      <c r="F489" s="62"/>
      <c r="G489" s="62"/>
      <c r="H489" s="62"/>
    </row>
    <row r="490" spans="1:8" ht="20.05" customHeight="1">
      <c r="A490" s="62"/>
      <c r="B490" s="62"/>
      <c r="C490" s="62"/>
      <c r="D490" s="62"/>
      <c r="E490" s="62"/>
      <c r="F490" s="62"/>
      <c r="G490" s="62"/>
      <c r="H490" s="62"/>
    </row>
    <row r="491" spans="1:8" ht="20.05" customHeight="1">
      <c r="A491" s="62"/>
      <c r="B491" s="62"/>
      <c r="C491" s="62"/>
      <c r="D491" s="62"/>
      <c r="E491" s="62"/>
      <c r="F491" s="62"/>
      <c r="G491" s="62"/>
      <c r="H491" s="62"/>
    </row>
    <row r="492" spans="1:8" ht="20.05" customHeight="1">
      <c r="A492" s="62"/>
      <c r="B492" s="62"/>
      <c r="C492" s="62"/>
      <c r="D492" s="62"/>
      <c r="E492" s="62"/>
      <c r="F492" s="62"/>
      <c r="G492" s="62"/>
      <c r="H492" s="62"/>
    </row>
    <row r="493" spans="1:8" ht="20.05" customHeight="1">
      <c r="A493" s="62"/>
      <c r="B493" s="62"/>
      <c r="C493" s="62"/>
      <c r="D493" s="62"/>
      <c r="E493" s="62"/>
      <c r="F493" s="62"/>
      <c r="G493" s="62"/>
      <c r="H493" s="62"/>
    </row>
    <row r="494" spans="1:8" ht="20.05" customHeight="1">
      <c r="A494" s="62"/>
      <c r="B494" s="62"/>
      <c r="C494" s="62"/>
      <c r="D494" s="62"/>
      <c r="E494" s="62"/>
      <c r="F494" s="62"/>
      <c r="G494" s="62"/>
      <c r="H494" s="62"/>
    </row>
    <row r="495" spans="1:8" ht="20.05" customHeight="1">
      <c r="A495" s="62"/>
      <c r="B495" s="62"/>
      <c r="C495" s="62"/>
      <c r="D495" s="62"/>
      <c r="E495" s="62"/>
      <c r="F495" s="62"/>
      <c r="G495" s="62"/>
      <c r="H495" s="62"/>
    </row>
    <row r="496" spans="1:8" ht="20.05" customHeight="1">
      <c r="A496" s="62"/>
      <c r="B496" s="62"/>
      <c r="C496" s="62"/>
      <c r="D496" s="62"/>
      <c r="E496" s="62"/>
      <c r="F496" s="62"/>
      <c r="G496" s="62"/>
      <c r="H496" s="62"/>
    </row>
    <row r="497" spans="1:8" ht="20.05" customHeight="1">
      <c r="A497" s="62"/>
      <c r="B497" s="62"/>
      <c r="C497" s="62"/>
      <c r="D497" s="62"/>
      <c r="E497" s="62"/>
      <c r="F497" s="62"/>
      <c r="G497" s="62"/>
      <c r="H497" s="62"/>
    </row>
    <row r="498" spans="1:8" ht="20.05" customHeight="1">
      <c r="A498" s="62"/>
      <c r="B498" s="62"/>
      <c r="C498" s="62"/>
      <c r="D498" s="62"/>
      <c r="E498" s="62"/>
      <c r="F498" s="62"/>
      <c r="G498" s="62"/>
      <c r="H498" s="62"/>
    </row>
    <row r="499" spans="1:8" ht="20.05" customHeight="1">
      <c r="A499" s="62"/>
      <c r="B499" s="62"/>
      <c r="C499" s="62"/>
      <c r="D499" s="62"/>
      <c r="E499" s="62"/>
      <c r="F499" s="62"/>
      <c r="G499" s="62"/>
      <c r="H499" s="62"/>
    </row>
    <row r="500" spans="1:8" ht="20.05" customHeight="1">
      <c r="A500" s="62"/>
      <c r="B500" s="62"/>
      <c r="C500" s="62"/>
      <c r="D500" s="62"/>
      <c r="E500" s="62"/>
      <c r="F500" s="62"/>
      <c r="G500" s="62"/>
      <c r="H500" s="62"/>
    </row>
    <row r="501" spans="1:8" ht="20.05" customHeight="1">
      <c r="A501" s="62"/>
      <c r="B501" s="62"/>
      <c r="C501" s="62"/>
      <c r="D501" s="62"/>
      <c r="E501" s="62"/>
      <c r="F501" s="62"/>
      <c r="G501" s="62"/>
      <c r="H501" s="62"/>
    </row>
    <row r="502" spans="1:8" ht="20.05" customHeight="1">
      <c r="A502" s="62"/>
      <c r="B502" s="62"/>
      <c r="C502" s="62"/>
      <c r="D502" s="62"/>
      <c r="E502" s="62"/>
      <c r="F502" s="62"/>
      <c r="G502" s="62"/>
      <c r="H502" s="62"/>
    </row>
    <row r="503" spans="1:8" ht="20.05" customHeight="1">
      <c r="A503" s="62"/>
      <c r="B503" s="62"/>
      <c r="C503" s="62"/>
      <c r="D503" s="62"/>
      <c r="E503" s="62"/>
      <c r="F503" s="62"/>
      <c r="G503" s="62"/>
      <c r="H503" s="62"/>
    </row>
    <row r="504" spans="1:8" ht="20.05" customHeight="1">
      <c r="A504" s="62"/>
      <c r="B504" s="62"/>
      <c r="C504" s="62"/>
      <c r="D504" s="62"/>
      <c r="E504" s="62"/>
      <c r="F504" s="62"/>
      <c r="G504" s="62"/>
      <c r="H504" s="62"/>
    </row>
    <row r="505" spans="1:8" ht="20.05" customHeight="1">
      <c r="A505" s="62"/>
      <c r="B505" s="62"/>
      <c r="C505" s="62"/>
      <c r="D505" s="62"/>
      <c r="E505" s="62"/>
      <c r="F505" s="62"/>
      <c r="G505" s="62"/>
      <c r="H505" s="62"/>
    </row>
    <row r="506" spans="1:8" ht="20.05" customHeight="1">
      <c r="A506" s="62"/>
      <c r="B506" s="62"/>
      <c r="C506" s="62"/>
      <c r="D506" s="62"/>
      <c r="E506" s="62"/>
      <c r="F506" s="62"/>
      <c r="G506" s="62"/>
      <c r="H506" s="62"/>
    </row>
    <row r="507" spans="1:8" ht="20.05" customHeight="1">
      <c r="A507" s="62"/>
      <c r="B507" s="62"/>
      <c r="C507" s="62"/>
      <c r="D507" s="62"/>
      <c r="E507" s="62"/>
      <c r="F507" s="62"/>
      <c r="G507" s="62"/>
      <c r="H507" s="62"/>
    </row>
    <row r="508" spans="1:8" ht="20.05" customHeight="1">
      <c r="A508" s="62"/>
      <c r="B508" s="62"/>
      <c r="C508" s="62"/>
      <c r="D508" s="62"/>
      <c r="E508" s="62"/>
      <c r="F508" s="62"/>
      <c r="G508" s="62"/>
      <c r="H508" s="62"/>
    </row>
    <row r="509" spans="1:8" ht="20.05" customHeight="1">
      <c r="A509" s="62"/>
      <c r="B509" s="62"/>
      <c r="C509" s="62"/>
      <c r="D509" s="62"/>
      <c r="E509" s="62"/>
      <c r="F509" s="62"/>
      <c r="G509" s="62"/>
      <c r="H509" s="62"/>
    </row>
    <row r="510" spans="1:8" ht="20.05" customHeight="1">
      <c r="A510" s="62"/>
      <c r="B510" s="62"/>
      <c r="C510" s="62"/>
      <c r="D510" s="62"/>
      <c r="E510" s="62"/>
      <c r="F510" s="62"/>
      <c r="G510" s="62"/>
      <c r="H510" s="62"/>
    </row>
    <row r="511" spans="1:8" ht="20.05" customHeight="1">
      <c r="A511" s="62"/>
      <c r="B511" s="62"/>
      <c r="C511" s="62"/>
      <c r="D511" s="62"/>
      <c r="E511" s="62"/>
      <c r="F511" s="62"/>
      <c r="G511" s="62"/>
      <c r="H511" s="62"/>
    </row>
    <row r="512" spans="1:8" ht="20.05" customHeight="1">
      <c r="A512" s="62"/>
      <c r="B512" s="62"/>
      <c r="C512" s="62"/>
      <c r="D512" s="62"/>
      <c r="E512" s="62"/>
      <c r="F512" s="62"/>
      <c r="G512" s="62"/>
      <c r="H512" s="62"/>
    </row>
    <row r="513" spans="1:8" ht="20.05" customHeight="1">
      <c r="A513" s="62"/>
      <c r="B513" s="62"/>
      <c r="C513" s="62"/>
      <c r="D513" s="62"/>
      <c r="E513" s="62"/>
      <c r="F513" s="62"/>
      <c r="G513" s="62"/>
      <c r="H513" s="62"/>
    </row>
    <row r="514" spans="1:8" ht="20.05" customHeight="1">
      <c r="A514" s="62"/>
      <c r="B514" s="62"/>
      <c r="C514" s="62"/>
      <c r="D514" s="62"/>
      <c r="E514" s="62"/>
      <c r="F514" s="62"/>
      <c r="G514" s="62"/>
      <c r="H514" s="62"/>
    </row>
    <row r="515" spans="1:8" ht="20.05" customHeight="1">
      <c r="A515" s="62"/>
      <c r="B515" s="62"/>
      <c r="C515" s="62"/>
      <c r="D515" s="62"/>
      <c r="E515" s="62"/>
      <c r="F515" s="62"/>
      <c r="G515" s="62"/>
      <c r="H515" s="62"/>
    </row>
    <row r="516" spans="1:8" ht="20.05" customHeight="1">
      <c r="A516" s="62"/>
      <c r="B516" s="62"/>
      <c r="C516" s="62"/>
      <c r="D516" s="62"/>
      <c r="E516" s="62"/>
      <c r="F516" s="62"/>
      <c r="G516" s="62"/>
      <c r="H516" s="62"/>
    </row>
    <row r="517" spans="1:8" ht="20.05" customHeight="1">
      <c r="A517" s="62"/>
      <c r="B517" s="62"/>
      <c r="C517" s="62"/>
      <c r="D517" s="62"/>
      <c r="E517" s="62"/>
      <c r="F517" s="62"/>
      <c r="G517" s="62"/>
      <c r="H517" s="62"/>
    </row>
    <row r="518" spans="1:8" ht="20.05" customHeight="1">
      <c r="A518" s="62"/>
      <c r="B518" s="62"/>
      <c r="C518" s="62"/>
      <c r="D518" s="62"/>
      <c r="E518" s="62"/>
      <c r="F518" s="62"/>
      <c r="G518" s="62"/>
      <c r="H518" s="62"/>
    </row>
    <row r="519" spans="1:8" ht="20.05" customHeight="1">
      <c r="A519" s="62"/>
      <c r="B519" s="62"/>
      <c r="C519" s="62"/>
      <c r="D519" s="62"/>
      <c r="E519" s="62"/>
      <c r="F519" s="62"/>
      <c r="G519" s="62"/>
      <c r="H519" s="62"/>
    </row>
    <row r="520" spans="1:8" ht="20.05" customHeight="1">
      <c r="A520" s="62"/>
      <c r="B520" s="62"/>
      <c r="C520" s="62"/>
      <c r="D520" s="62"/>
      <c r="E520" s="62"/>
      <c r="F520" s="62"/>
      <c r="G520" s="62"/>
      <c r="H520" s="62"/>
    </row>
    <row r="521" spans="1:8" ht="20.05" customHeight="1">
      <c r="A521" s="62"/>
      <c r="B521" s="62"/>
      <c r="C521" s="62"/>
      <c r="D521" s="62"/>
      <c r="E521" s="62"/>
      <c r="F521" s="62"/>
      <c r="G521" s="62"/>
      <c r="H521" s="62"/>
    </row>
    <row r="522" spans="1:8" ht="20.05" customHeight="1">
      <c r="A522" s="62"/>
      <c r="B522" s="62"/>
      <c r="C522" s="62"/>
      <c r="D522" s="62"/>
      <c r="E522" s="62"/>
      <c r="F522" s="62"/>
      <c r="G522" s="62"/>
      <c r="H522" s="62"/>
    </row>
    <row r="523" spans="1:8" ht="20.05" customHeight="1">
      <c r="A523" s="62"/>
      <c r="B523" s="62"/>
      <c r="C523" s="62"/>
      <c r="D523" s="62"/>
      <c r="E523" s="62"/>
      <c r="F523" s="62"/>
      <c r="G523" s="62"/>
      <c r="H523" s="62"/>
    </row>
    <row r="524" spans="1:8" ht="20.05" customHeight="1">
      <c r="A524" s="62"/>
      <c r="B524" s="62"/>
      <c r="C524" s="62"/>
      <c r="D524" s="62"/>
      <c r="E524" s="62"/>
      <c r="F524" s="62"/>
      <c r="G524" s="62"/>
      <c r="H524" s="62"/>
    </row>
    <row r="525" spans="1:8" ht="20.05" customHeight="1">
      <c r="A525" s="62"/>
      <c r="B525" s="62"/>
      <c r="C525" s="62"/>
      <c r="D525" s="62"/>
      <c r="E525" s="62"/>
      <c r="F525" s="62"/>
      <c r="G525" s="62"/>
      <c r="H525" s="62"/>
    </row>
    <row r="526" spans="1:8" ht="20.05" customHeight="1">
      <c r="A526" s="62"/>
      <c r="B526" s="62"/>
      <c r="C526" s="62"/>
      <c r="D526" s="62"/>
      <c r="E526" s="62"/>
      <c r="F526" s="62"/>
      <c r="G526" s="62"/>
      <c r="H526" s="62"/>
    </row>
    <row r="527" spans="1:8" ht="20.05" customHeight="1">
      <c r="A527" s="62"/>
      <c r="B527" s="62"/>
      <c r="C527" s="62"/>
      <c r="D527" s="62"/>
      <c r="E527" s="62"/>
      <c r="F527" s="62"/>
      <c r="G527" s="62"/>
      <c r="H527" s="62"/>
    </row>
    <row r="528" spans="1:8" ht="20.05" customHeight="1">
      <c r="A528" s="62"/>
      <c r="B528" s="62"/>
      <c r="C528" s="62"/>
      <c r="D528" s="62"/>
      <c r="E528" s="62"/>
      <c r="F528" s="62"/>
      <c r="G528" s="62"/>
      <c r="H528" s="62"/>
    </row>
    <row r="529" spans="1:8" ht="20.05" customHeight="1">
      <c r="A529" s="62"/>
      <c r="B529" s="62"/>
      <c r="C529" s="62"/>
      <c r="D529" s="62"/>
      <c r="E529" s="62"/>
      <c r="F529" s="62"/>
      <c r="G529" s="62"/>
      <c r="H529" s="62"/>
    </row>
    <row r="530" spans="1:8" ht="20.05" customHeight="1">
      <c r="A530" s="62"/>
      <c r="B530" s="62"/>
      <c r="C530" s="62"/>
      <c r="D530" s="62"/>
      <c r="E530" s="62"/>
      <c r="F530" s="62"/>
      <c r="G530" s="62"/>
      <c r="H530" s="62"/>
    </row>
    <row r="531" spans="1:8" ht="20.05" customHeight="1">
      <c r="A531" s="62"/>
      <c r="B531" s="62"/>
      <c r="C531" s="62"/>
      <c r="D531" s="62"/>
      <c r="E531" s="62"/>
      <c r="F531" s="62"/>
      <c r="G531" s="62"/>
      <c r="H531" s="62"/>
    </row>
    <row r="532" spans="1:8" ht="20.05" customHeight="1">
      <c r="A532" s="62"/>
      <c r="B532" s="62"/>
      <c r="C532" s="62"/>
      <c r="D532" s="62"/>
      <c r="E532" s="62"/>
      <c r="F532" s="62"/>
      <c r="G532" s="62"/>
      <c r="H532" s="62"/>
    </row>
    <row r="533" spans="1:8" ht="20.05" customHeight="1">
      <c r="A533" s="62"/>
      <c r="B533" s="62"/>
      <c r="C533" s="62"/>
      <c r="D533" s="62"/>
      <c r="E533" s="62"/>
      <c r="F533" s="62"/>
      <c r="G533" s="62"/>
      <c r="H533" s="62"/>
    </row>
    <row r="534" spans="1:8" ht="20.05" customHeight="1">
      <c r="A534" s="62"/>
      <c r="B534" s="62"/>
      <c r="C534" s="62"/>
      <c r="D534" s="62"/>
      <c r="E534" s="62"/>
      <c r="F534" s="62"/>
      <c r="G534" s="62"/>
      <c r="H534" s="62"/>
    </row>
    <row r="535" spans="1:8" ht="20.05" customHeight="1">
      <c r="A535" s="62"/>
      <c r="B535" s="62"/>
      <c r="C535" s="62"/>
      <c r="D535" s="62"/>
      <c r="E535" s="62"/>
      <c r="F535" s="62"/>
      <c r="G535" s="62"/>
      <c r="H535" s="62"/>
    </row>
    <row r="536" spans="1:8" ht="20.05" customHeight="1">
      <c r="A536" s="62"/>
      <c r="B536" s="62"/>
      <c r="C536" s="62"/>
      <c r="D536" s="62"/>
      <c r="E536" s="62"/>
      <c r="F536" s="62"/>
      <c r="G536" s="62"/>
      <c r="H536" s="62"/>
    </row>
    <row r="537" spans="1:8" ht="20.05" customHeight="1">
      <c r="A537" s="62"/>
      <c r="B537" s="62"/>
      <c r="C537" s="62"/>
      <c r="D537" s="62"/>
      <c r="E537" s="62"/>
      <c r="F537" s="62"/>
      <c r="G537" s="62"/>
      <c r="H537" s="62"/>
    </row>
    <row r="538" spans="1:8" ht="20.05" customHeight="1">
      <c r="A538" s="62"/>
      <c r="B538" s="62"/>
      <c r="C538" s="62"/>
      <c r="D538" s="62"/>
      <c r="E538" s="62"/>
      <c r="F538" s="62"/>
      <c r="G538" s="62"/>
      <c r="H538" s="62"/>
    </row>
    <row r="539" spans="1:8" ht="20.05" customHeight="1">
      <c r="A539" s="62"/>
      <c r="B539" s="62"/>
      <c r="C539" s="62"/>
      <c r="D539" s="62"/>
      <c r="E539" s="62"/>
      <c r="F539" s="62"/>
      <c r="G539" s="62"/>
      <c r="H539" s="62"/>
    </row>
    <row r="540" spans="1:8" ht="20.05" customHeight="1">
      <c r="A540" s="62"/>
      <c r="B540" s="62"/>
      <c r="C540" s="62"/>
      <c r="D540" s="62"/>
      <c r="E540" s="62"/>
      <c r="F540" s="62"/>
      <c r="G540" s="62"/>
      <c r="H540" s="62"/>
    </row>
    <row r="541" spans="1:8" ht="20.05" customHeight="1">
      <c r="A541" s="62"/>
      <c r="B541" s="62"/>
      <c r="C541" s="62"/>
      <c r="D541" s="62"/>
      <c r="E541" s="62"/>
      <c r="F541" s="62"/>
      <c r="G541" s="62"/>
      <c r="H541" s="62"/>
    </row>
    <row r="542" spans="1:8" ht="20.05" customHeight="1">
      <c r="A542" s="62"/>
      <c r="B542" s="62"/>
      <c r="C542" s="62"/>
      <c r="D542" s="62"/>
      <c r="E542" s="62"/>
      <c r="F542" s="62"/>
      <c r="G542" s="62"/>
      <c r="H542" s="62"/>
    </row>
    <row r="543" spans="1:8" ht="20.05" customHeight="1">
      <c r="A543" s="62"/>
      <c r="B543" s="62"/>
      <c r="C543" s="62"/>
      <c r="D543" s="62"/>
      <c r="E543" s="62"/>
      <c r="F543" s="62"/>
      <c r="G543" s="62"/>
      <c r="H543" s="62"/>
    </row>
    <row r="544" spans="1:8" ht="20.05" customHeight="1">
      <c r="A544" s="62"/>
      <c r="B544" s="62"/>
      <c r="C544" s="62"/>
      <c r="D544" s="62"/>
      <c r="E544" s="62"/>
      <c r="F544" s="62"/>
      <c r="G544" s="62"/>
      <c r="H544" s="62"/>
    </row>
    <row r="545" spans="1:8" ht="20.05" customHeight="1">
      <c r="A545" s="62"/>
      <c r="B545" s="62"/>
      <c r="C545" s="62"/>
      <c r="D545" s="62"/>
      <c r="E545" s="62"/>
      <c r="F545" s="62"/>
      <c r="G545" s="62"/>
      <c r="H545" s="62"/>
    </row>
    <row r="546" spans="1:8" ht="20.05" customHeight="1">
      <c r="A546" s="62"/>
      <c r="B546" s="62"/>
      <c r="C546" s="62"/>
      <c r="D546" s="62"/>
      <c r="E546" s="62"/>
      <c r="F546" s="62"/>
      <c r="G546" s="62"/>
      <c r="H546" s="62"/>
    </row>
    <row r="547" spans="1:8" ht="20.05" customHeight="1">
      <c r="A547" s="62"/>
      <c r="B547" s="62"/>
      <c r="C547" s="62"/>
      <c r="D547" s="62"/>
      <c r="E547" s="62"/>
      <c r="F547" s="62"/>
      <c r="G547" s="62"/>
      <c r="H547" s="62"/>
    </row>
    <row r="548" spans="1:8" ht="20.05" customHeight="1">
      <c r="A548" s="62"/>
      <c r="B548" s="62"/>
      <c r="C548" s="62"/>
      <c r="D548" s="62"/>
      <c r="E548" s="62"/>
      <c r="F548" s="62"/>
      <c r="G548" s="62"/>
      <c r="H548" s="62"/>
    </row>
    <row r="549" spans="1:8" ht="20.05" customHeight="1">
      <c r="A549" s="62"/>
      <c r="B549" s="62"/>
      <c r="C549" s="62"/>
      <c r="D549" s="62"/>
      <c r="E549" s="62"/>
      <c r="F549" s="62"/>
      <c r="G549" s="62"/>
      <c r="H549" s="62"/>
    </row>
    <row r="550" spans="1:8" ht="20.05" customHeight="1">
      <c r="A550" s="62"/>
      <c r="B550" s="62"/>
      <c r="C550" s="62"/>
      <c r="D550" s="62"/>
      <c r="E550" s="62"/>
      <c r="F550" s="62"/>
      <c r="G550" s="62"/>
      <c r="H550" s="62"/>
    </row>
    <row r="551" spans="1:8" ht="20.05" customHeight="1">
      <c r="A551" s="62"/>
      <c r="B551" s="62"/>
      <c r="C551" s="62"/>
      <c r="D551" s="62"/>
      <c r="E551" s="62"/>
      <c r="F551" s="62"/>
      <c r="G551" s="62"/>
      <c r="H551" s="62"/>
    </row>
    <row r="552" spans="1:8" ht="20.05" customHeight="1">
      <c r="A552" s="62"/>
      <c r="B552" s="62"/>
      <c r="C552" s="62"/>
      <c r="D552" s="62"/>
      <c r="E552" s="62"/>
      <c r="F552" s="62"/>
      <c r="G552" s="62"/>
      <c r="H552" s="62"/>
    </row>
    <row r="553" spans="1:8" ht="20.05" customHeight="1">
      <c r="A553" s="62"/>
      <c r="B553" s="62"/>
      <c r="C553" s="62"/>
      <c r="D553" s="62"/>
      <c r="E553" s="62"/>
      <c r="F553" s="62"/>
      <c r="G553" s="62"/>
      <c r="H553" s="62"/>
    </row>
    <row r="554" spans="1:8" ht="20.05" customHeight="1">
      <c r="A554" s="62"/>
      <c r="B554" s="62"/>
      <c r="C554" s="62"/>
      <c r="D554" s="62"/>
      <c r="E554" s="62"/>
      <c r="F554" s="62"/>
      <c r="G554" s="62"/>
      <c r="H554" s="62"/>
    </row>
    <row r="555" spans="1:8" ht="20.05" customHeight="1">
      <c r="A555" s="62"/>
      <c r="B555" s="62"/>
      <c r="C555" s="62"/>
      <c r="D555" s="62"/>
      <c r="E555" s="62"/>
      <c r="F555" s="62"/>
      <c r="G555" s="62"/>
      <c r="H555" s="62"/>
    </row>
    <row r="556" spans="1:8" ht="20.05" customHeight="1">
      <c r="A556" s="62"/>
      <c r="B556" s="62"/>
      <c r="C556" s="62"/>
      <c r="D556" s="62"/>
      <c r="E556" s="62"/>
      <c r="F556" s="62"/>
      <c r="G556" s="62"/>
      <c r="H556" s="62"/>
    </row>
    <row r="557" spans="1:8" ht="20.05" customHeight="1">
      <c r="A557" s="62"/>
      <c r="B557" s="62"/>
      <c r="C557" s="62"/>
      <c r="D557" s="62"/>
      <c r="E557" s="62"/>
      <c r="F557" s="62"/>
      <c r="G557" s="62"/>
      <c r="H557" s="62"/>
    </row>
    <row r="558" spans="1:8" ht="20.05" customHeight="1">
      <c r="A558" s="62"/>
      <c r="B558" s="62"/>
      <c r="C558" s="62"/>
      <c r="D558" s="62"/>
      <c r="E558" s="62"/>
      <c r="F558" s="62"/>
      <c r="G558" s="62"/>
      <c r="H558" s="62"/>
    </row>
    <row r="559" spans="1:8" ht="20.05" customHeight="1">
      <c r="A559" s="62"/>
      <c r="B559" s="62"/>
      <c r="C559" s="62"/>
      <c r="D559" s="62"/>
      <c r="E559" s="62"/>
      <c r="F559" s="62"/>
      <c r="G559" s="62"/>
      <c r="H559" s="62"/>
    </row>
    <row r="560" spans="1:8" ht="20.05" customHeight="1">
      <c r="A560" s="62"/>
      <c r="B560" s="62"/>
      <c r="C560" s="62"/>
      <c r="D560" s="62"/>
      <c r="E560" s="62"/>
      <c r="F560" s="62"/>
      <c r="G560" s="62"/>
      <c r="H560" s="62"/>
    </row>
    <row r="561" spans="1:8" ht="20.05" customHeight="1">
      <c r="A561" s="62"/>
      <c r="B561" s="62"/>
      <c r="C561" s="62"/>
      <c r="D561" s="62"/>
      <c r="E561" s="62"/>
      <c r="F561" s="62"/>
      <c r="G561" s="62"/>
      <c r="H561" s="62"/>
    </row>
    <row r="562" spans="1:8" ht="20.05" customHeight="1">
      <c r="A562" s="62"/>
      <c r="B562" s="62"/>
      <c r="C562" s="62"/>
      <c r="D562" s="62"/>
      <c r="E562" s="62"/>
      <c r="F562" s="62"/>
      <c r="G562" s="62"/>
      <c r="H562" s="62"/>
    </row>
    <row r="563" spans="1:8" ht="20.05" customHeight="1">
      <c r="A563" s="62"/>
      <c r="B563" s="62"/>
      <c r="C563" s="62"/>
      <c r="D563" s="62"/>
      <c r="E563" s="62"/>
      <c r="F563" s="62"/>
      <c r="G563" s="62"/>
      <c r="H563" s="62"/>
    </row>
    <row r="564" spans="1:8" ht="20.05" customHeight="1">
      <c r="A564" s="62"/>
      <c r="B564" s="62"/>
      <c r="C564" s="62"/>
      <c r="D564" s="62"/>
      <c r="E564" s="62"/>
      <c r="F564" s="62"/>
      <c r="G564" s="62"/>
      <c r="H564" s="62"/>
    </row>
    <row r="565" spans="1:8" ht="20.05" customHeight="1">
      <c r="A565" s="62"/>
      <c r="B565" s="62"/>
      <c r="C565" s="62"/>
      <c r="D565" s="62"/>
      <c r="E565" s="62"/>
      <c r="F565" s="62"/>
      <c r="G565" s="62"/>
      <c r="H565" s="62"/>
    </row>
    <row r="566" spans="1:8" ht="20.05" customHeight="1">
      <c r="A566" s="62"/>
      <c r="B566" s="62"/>
      <c r="C566" s="62"/>
      <c r="D566" s="62"/>
      <c r="E566" s="62"/>
      <c r="F566" s="62"/>
      <c r="G566" s="62"/>
      <c r="H566" s="62"/>
    </row>
    <row r="567" spans="1:8" ht="20.05" customHeight="1">
      <c r="A567" s="62"/>
      <c r="B567" s="62"/>
      <c r="C567" s="62"/>
      <c r="D567" s="62"/>
      <c r="E567" s="62"/>
      <c r="F567" s="62"/>
      <c r="G567" s="62"/>
      <c r="H567" s="62"/>
    </row>
    <row r="568" spans="1:8" ht="20.05" customHeight="1">
      <c r="A568" s="62"/>
      <c r="B568" s="62"/>
      <c r="C568" s="62"/>
      <c r="D568" s="62"/>
      <c r="E568" s="62"/>
      <c r="F568" s="62"/>
      <c r="G568" s="62"/>
      <c r="H568" s="62"/>
    </row>
    <row r="569" spans="1:8" ht="20.05" customHeight="1">
      <c r="A569" s="62"/>
      <c r="B569" s="62"/>
      <c r="C569" s="62"/>
      <c r="D569" s="62"/>
      <c r="E569" s="62"/>
      <c r="F569" s="62"/>
      <c r="G569" s="62"/>
      <c r="H569" s="62"/>
    </row>
    <row r="570" spans="1:8" ht="20.05" customHeight="1">
      <c r="A570" s="62"/>
      <c r="B570" s="62"/>
      <c r="C570" s="62"/>
      <c r="D570" s="62"/>
      <c r="E570" s="62"/>
      <c r="F570" s="62"/>
      <c r="G570" s="62"/>
      <c r="H570" s="62"/>
    </row>
    <row r="571" spans="1:8" ht="20.05" customHeight="1">
      <c r="A571" s="62"/>
      <c r="B571" s="62"/>
      <c r="C571" s="62"/>
      <c r="D571" s="62"/>
      <c r="E571" s="62"/>
      <c r="F571" s="62"/>
      <c r="G571" s="62"/>
      <c r="H571" s="62"/>
    </row>
    <row r="572" spans="1:8" ht="20.05" customHeight="1">
      <c r="A572" s="62"/>
      <c r="B572" s="62"/>
      <c r="C572" s="62"/>
      <c r="D572" s="62"/>
      <c r="E572" s="62"/>
      <c r="F572" s="62"/>
      <c r="G572" s="62"/>
      <c r="H572" s="62"/>
    </row>
    <row r="573" spans="1:8" ht="20.05" customHeight="1">
      <c r="A573" s="62"/>
      <c r="B573" s="62"/>
      <c r="C573" s="62"/>
      <c r="D573" s="62"/>
      <c r="E573" s="62"/>
      <c r="F573" s="62"/>
      <c r="G573" s="62"/>
      <c r="H573" s="62"/>
    </row>
    <row r="574" spans="1:8" ht="20.05" customHeight="1">
      <c r="A574" s="62"/>
      <c r="B574" s="62"/>
      <c r="C574" s="62"/>
      <c r="D574" s="62"/>
      <c r="E574" s="62"/>
      <c r="F574" s="62"/>
      <c r="G574" s="62"/>
      <c r="H574" s="62"/>
    </row>
    <row r="575" spans="1:8" ht="20.05" customHeight="1">
      <c r="A575" s="62"/>
      <c r="B575" s="62"/>
      <c r="C575" s="62"/>
      <c r="D575" s="62"/>
      <c r="E575" s="62"/>
      <c r="F575" s="62"/>
      <c r="G575" s="62"/>
      <c r="H575" s="62"/>
    </row>
    <row r="576" spans="1:8" ht="20.05" customHeight="1">
      <c r="A576" s="62"/>
      <c r="B576" s="62"/>
      <c r="C576" s="62"/>
      <c r="D576" s="62"/>
      <c r="E576" s="62"/>
      <c r="F576" s="62"/>
      <c r="G576" s="62"/>
      <c r="H576" s="62"/>
    </row>
    <row r="577" spans="1:8" ht="20.05" customHeight="1">
      <c r="A577" s="62"/>
      <c r="B577" s="62"/>
      <c r="C577" s="62"/>
      <c r="D577" s="62"/>
      <c r="E577" s="62"/>
      <c r="F577" s="62"/>
      <c r="G577" s="62"/>
      <c r="H577" s="62"/>
    </row>
    <row r="578" spans="1:8" ht="20.05" customHeight="1">
      <c r="A578" s="62"/>
      <c r="B578" s="62"/>
      <c r="C578" s="62"/>
      <c r="D578" s="62"/>
      <c r="E578" s="62"/>
      <c r="F578" s="62"/>
      <c r="G578" s="62"/>
      <c r="H578" s="62"/>
    </row>
    <row r="579" spans="1:8" ht="20.05" customHeight="1">
      <c r="A579" s="62"/>
      <c r="B579" s="62"/>
      <c r="C579" s="62"/>
      <c r="D579" s="62"/>
      <c r="E579" s="62"/>
      <c r="F579" s="62"/>
      <c r="G579" s="62"/>
      <c r="H579" s="62"/>
    </row>
    <row r="580" spans="1:8" ht="20.05" customHeight="1">
      <c r="A580" s="62"/>
      <c r="B580" s="62"/>
      <c r="C580" s="62"/>
      <c r="D580" s="62"/>
      <c r="E580" s="62"/>
      <c r="F580" s="62"/>
      <c r="G580" s="62"/>
      <c r="H580" s="62"/>
    </row>
    <row r="581" spans="1:8" ht="20.05" customHeight="1">
      <c r="A581" s="62"/>
      <c r="B581" s="62"/>
      <c r="C581" s="62"/>
      <c r="D581" s="62"/>
      <c r="E581" s="62"/>
      <c r="F581" s="62"/>
      <c r="G581" s="62"/>
      <c r="H581" s="62"/>
    </row>
    <row r="582" spans="1:8" ht="20.05" customHeight="1">
      <c r="A582" s="62"/>
      <c r="B582" s="62"/>
      <c r="C582" s="62"/>
      <c r="D582" s="62"/>
      <c r="E582" s="62"/>
      <c r="F582" s="62"/>
      <c r="G582" s="62"/>
      <c r="H582" s="62"/>
    </row>
    <row r="583" spans="1:8" ht="20.05" customHeight="1">
      <c r="A583" s="62"/>
      <c r="B583" s="62"/>
      <c r="C583" s="62"/>
      <c r="D583" s="62"/>
      <c r="E583" s="62"/>
      <c r="F583" s="62"/>
      <c r="G583" s="62"/>
      <c r="H583" s="62"/>
    </row>
    <row r="584" spans="1:8" ht="20.05" customHeight="1">
      <c r="A584" s="62"/>
      <c r="B584" s="62"/>
      <c r="C584" s="62"/>
      <c r="D584" s="62"/>
      <c r="E584" s="62"/>
      <c r="F584" s="62"/>
      <c r="G584" s="62"/>
      <c r="H584" s="62"/>
    </row>
    <row r="585" spans="1:8" ht="20.05" customHeight="1">
      <c r="A585" s="62"/>
      <c r="B585" s="62"/>
      <c r="C585" s="62"/>
      <c r="D585" s="62"/>
      <c r="E585" s="62"/>
      <c r="F585" s="62"/>
      <c r="G585" s="62"/>
      <c r="H585" s="62"/>
    </row>
    <row r="586" spans="1:8" ht="20.05" customHeight="1">
      <c r="A586" s="62"/>
      <c r="B586" s="62"/>
      <c r="C586" s="62"/>
      <c r="D586" s="62"/>
      <c r="E586" s="62"/>
      <c r="F586" s="62"/>
      <c r="G586" s="62"/>
      <c r="H586" s="62"/>
    </row>
    <row r="587" spans="1:8" ht="20.05" customHeight="1">
      <c r="A587" s="62"/>
      <c r="B587" s="62"/>
      <c r="C587" s="62"/>
      <c r="D587" s="62"/>
      <c r="E587" s="62"/>
      <c r="F587" s="62"/>
      <c r="G587" s="62"/>
      <c r="H587" s="62"/>
    </row>
    <row r="588" spans="1:8" ht="20.05" customHeight="1">
      <c r="A588" s="62"/>
      <c r="B588" s="62"/>
      <c r="C588" s="62"/>
      <c r="D588" s="62"/>
      <c r="E588" s="62"/>
      <c r="F588" s="62"/>
      <c r="G588" s="62"/>
      <c r="H588" s="62"/>
    </row>
    <row r="589" spans="1:8" ht="20.05" customHeight="1">
      <c r="A589" s="62"/>
      <c r="B589" s="62"/>
      <c r="C589" s="62"/>
      <c r="D589" s="62"/>
      <c r="E589" s="62"/>
      <c r="F589" s="62"/>
      <c r="G589" s="62"/>
      <c r="H589" s="62"/>
    </row>
    <row r="590" spans="1:8" ht="20.05" customHeight="1">
      <c r="A590" s="62"/>
      <c r="B590" s="62"/>
      <c r="C590" s="62"/>
      <c r="D590" s="62"/>
      <c r="E590" s="62"/>
      <c r="F590" s="62"/>
      <c r="G590" s="62"/>
      <c r="H590" s="62"/>
    </row>
    <row r="591" spans="1:8" ht="20.05" customHeight="1">
      <c r="A591" s="62"/>
      <c r="B591" s="62"/>
      <c r="C591" s="62"/>
      <c r="D591" s="62"/>
      <c r="E591" s="62"/>
      <c r="F591" s="62"/>
      <c r="G591" s="62"/>
      <c r="H591" s="62"/>
    </row>
    <row r="592" spans="1:8" ht="20.05" customHeight="1">
      <c r="A592" s="62"/>
      <c r="B592" s="62"/>
      <c r="C592" s="62"/>
      <c r="D592" s="62"/>
      <c r="E592" s="62"/>
      <c r="F592" s="62"/>
      <c r="G592" s="62"/>
      <c r="H592" s="62"/>
    </row>
    <row r="593" spans="1:8" ht="20.05" customHeight="1">
      <c r="A593" s="62"/>
      <c r="B593" s="62"/>
      <c r="C593" s="62"/>
      <c r="D593" s="62"/>
      <c r="E593" s="62"/>
      <c r="F593" s="62"/>
      <c r="G593" s="62"/>
      <c r="H593" s="62"/>
    </row>
    <row r="594" spans="1:8" ht="20.05" customHeight="1">
      <c r="A594" s="62"/>
      <c r="B594" s="62"/>
      <c r="C594" s="62"/>
      <c r="D594" s="62"/>
      <c r="E594" s="62"/>
      <c r="F594" s="62"/>
      <c r="G594" s="62"/>
      <c r="H594" s="62"/>
    </row>
    <row r="595" spans="1:8" ht="20.05" customHeight="1">
      <c r="A595" s="62"/>
      <c r="B595" s="62"/>
      <c r="C595" s="62"/>
      <c r="D595" s="62"/>
      <c r="E595" s="62"/>
      <c r="F595" s="62"/>
      <c r="G595" s="62"/>
      <c r="H595" s="62"/>
    </row>
    <row r="596" spans="1:8" ht="20.05" customHeight="1">
      <c r="A596" s="62"/>
      <c r="B596" s="62"/>
      <c r="C596" s="62"/>
      <c r="D596" s="62"/>
      <c r="E596" s="62"/>
      <c r="F596" s="62"/>
      <c r="G596" s="62"/>
      <c r="H596" s="62"/>
    </row>
    <row r="597" spans="1:8" ht="20.05" customHeight="1">
      <c r="A597" s="62"/>
      <c r="B597" s="62"/>
      <c r="C597" s="62"/>
      <c r="D597" s="62"/>
      <c r="E597" s="62"/>
      <c r="F597" s="62"/>
      <c r="G597" s="62"/>
      <c r="H597" s="62"/>
    </row>
    <row r="598" spans="1:8" ht="20.05" customHeight="1">
      <c r="A598" s="62"/>
      <c r="B598" s="62"/>
      <c r="C598" s="62"/>
      <c r="D598" s="62"/>
      <c r="E598" s="62"/>
      <c r="F598" s="62"/>
      <c r="G598" s="62"/>
      <c r="H598" s="62"/>
    </row>
    <row r="599" spans="1:8" ht="20.05" customHeight="1">
      <c r="A599" s="62"/>
      <c r="B599" s="62"/>
      <c r="C599" s="62"/>
      <c r="D599" s="62"/>
      <c r="E599" s="62"/>
      <c r="F599" s="62"/>
      <c r="G599" s="62"/>
      <c r="H599" s="62"/>
    </row>
    <row r="600" spans="1:8" ht="20.05" customHeight="1">
      <c r="A600" s="62"/>
      <c r="B600" s="62"/>
      <c r="C600" s="62"/>
      <c r="D600" s="62"/>
      <c r="E600" s="62"/>
      <c r="F600" s="62"/>
      <c r="G600" s="62"/>
      <c r="H600" s="62"/>
    </row>
    <row r="601" spans="1:8" ht="20.05" customHeight="1">
      <c r="A601" s="62"/>
      <c r="B601" s="62"/>
      <c r="C601" s="62"/>
      <c r="D601" s="62"/>
      <c r="E601" s="62"/>
      <c r="F601" s="62"/>
      <c r="G601" s="62"/>
      <c r="H601" s="62"/>
    </row>
    <row r="602" spans="1:8" ht="20.05" customHeight="1">
      <c r="A602" s="62"/>
      <c r="B602" s="62"/>
      <c r="C602" s="62"/>
      <c r="D602" s="62"/>
      <c r="E602" s="62"/>
      <c r="F602" s="62"/>
      <c r="G602" s="62"/>
      <c r="H602" s="62"/>
    </row>
    <row r="603" spans="1:8" ht="20.05" customHeight="1">
      <c r="A603" s="62"/>
      <c r="B603" s="62"/>
      <c r="C603" s="62"/>
      <c r="D603" s="62"/>
      <c r="E603" s="62"/>
      <c r="F603" s="62"/>
      <c r="G603" s="62"/>
      <c r="H603" s="62"/>
    </row>
    <row r="604" spans="1:8" ht="20.05" customHeight="1">
      <c r="A604" s="62"/>
      <c r="B604" s="62"/>
      <c r="C604" s="62"/>
      <c r="D604" s="62"/>
      <c r="E604" s="62"/>
      <c r="F604" s="62"/>
      <c r="G604" s="62"/>
      <c r="H604" s="62"/>
    </row>
    <row r="605" spans="1:8" ht="20.05" customHeight="1">
      <c r="A605" s="62"/>
      <c r="B605" s="62"/>
      <c r="C605" s="62"/>
      <c r="D605" s="62"/>
      <c r="E605" s="62"/>
      <c r="F605" s="62"/>
      <c r="G605" s="62"/>
      <c r="H605" s="62"/>
    </row>
    <row r="606" spans="1:8" ht="20.05" customHeight="1">
      <c r="A606" s="62"/>
      <c r="B606" s="62"/>
      <c r="C606" s="62"/>
      <c r="D606" s="62"/>
      <c r="E606" s="62"/>
      <c r="F606" s="62"/>
      <c r="G606" s="62"/>
      <c r="H606" s="62"/>
    </row>
    <row r="607" spans="1:8" ht="20.05" customHeight="1">
      <c r="A607" s="62"/>
      <c r="B607" s="62"/>
      <c r="C607" s="62"/>
      <c r="D607" s="62"/>
      <c r="E607" s="62"/>
      <c r="F607" s="62"/>
      <c r="G607" s="62"/>
      <c r="H607" s="62"/>
    </row>
    <row r="608" spans="1:8" ht="20.05" customHeight="1">
      <c r="A608" s="62"/>
      <c r="B608" s="62"/>
      <c r="C608" s="62"/>
      <c r="D608" s="62"/>
      <c r="E608" s="62"/>
      <c r="F608" s="62"/>
      <c r="G608" s="62"/>
      <c r="H608" s="62"/>
    </row>
    <row r="609" spans="1:8" ht="20.05" customHeight="1">
      <c r="A609" s="62"/>
      <c r="B609" s="62"/>
      <c r="C609" s="62"/>
      <c r="D609" s="62"/>
      <c r="E609" s="62"/>
      <c r="F609" s="62"/>
      <c r="G609" s="62"/>
      <c r="H609" s="62"/>
    </row>
    <row r="610" spans="1:8" ht="20.05" customHeight="1">
      <c r="A610" s="62"/>
      <c r="B610" s="62"/>
      <c r="C610" s="62"/>
      <c r="D610" s="62"/>
      <c r="E610" s="62"/>
      <c r="F610" s="62"/>
      <c r="G610" s="62"/>
      <c r="H610" s="62"/>
    </row>
    <row r="611" spans="1:8" ht="20.05" customHeight="1">
      <c r="A611" s="62"/>
      <c r="B611" s="62"/>
      <c r="C611" s="62"/>
      <c r="D611" s="62"/>
      <c r="E611" s="62"/>
      <c r="F611" s="62"/>
      <c r="G611" s="62"/>
      <c r="H611" s="62"/>
    </row>
    <row r="612" spans="1:8" ht="20.05" customHeight="1">
      <c r="A612" s="62"/>
      <c r="B612" s="62"/>
      <c r="C612" s="62"/>
      <c r="D612" s="62"/>
      <c r="E612" s="62"/>
      <c r="F612" s="62"/>
      <c r="G612" s="62"/>
      <c r="H612" s="62"/>
    </row>
    <row r="613" spans="1:8" ht="20.05" customHeight="1">
      <c r="A613" s="62"/>
      <c r="B613" s="62"/>
      <c r="C613" s="62"/>
      <c r="D613" s="62"/>
      <c r="E613" s="62"/>
      <c r="F613" s="62"/>
      <c r="G613" s="62"/>
      <c r="H613" s="62"/>
    </row>
    <row r="614" spans="1:8" ht="20.05" customHeight="1">
      <c r="A614" s="62"/>
      <c r="B614" s="62"/>
      <c r="C614" s="62"/>
      <c r="D614" s="62"/>
      <c r="E614" s="62"/>
      <c r="F614" s="62"/>
      <c r="G614" s="62"/>
      <c r="H614" s="62"/>
    </row>
    <row r="615" spans="1:8" ht="20.05" customHeight="1">
      <c r="A615" s="62"/>
      <c r="B615" s="62"/>
      <c r="C615" s="62"/>
      <c r="D615" s="62"/>
      <c r="E615" s="62"/>
      <c r="F615" s="62"/>
      <c r="G615" s="62"/>
      <c r="H615" s="62"/>
    </row>
    <row r="616" spans="1:8" ht="20.05" customHeight="1">
      <c r="A616" s="62"/>
      <c r="B616" s="62"/>
      <c r="C616" s="62"/>
      <c r="D616" s="62"/>
      <c r="E616" s="62"/>
      <c r="F616" s="62"/>
      <c r="G616" s="62"/>
      <c r="H616" s="62"/>
    </row>
    <row r="617" spans="1:8" ht="20.05" customHeight="1">
      <c r="A617" s="62"/>
      <c r="B617" s="62"/>
      <c r="C617" s="62"/>
      <c r="D617" s="62"/>
      <c r="E617" s="62"/>
      <c r="F617" s="62"/>
      <c r="G617" s="62"/>
      <c r="H617" s="62"/>
    </row>
    <row r="618" spans="1:8" ht="20.05" customHeight="1">
      <c r="A618" s="62"/>
      <c r="B618" s="62"/>
      <c r="C618" s="62"/>
      <c r="D618" s="62"/>
      <c r="E618" s="62"/>
      <c r="F618" s="62"/>
      <c r="G618" s="62"/>
      <c r="H618" s="62"/>
    </row>
    <row r="619" spans="1:8" ht="20.05" customHeight="1">
      <c r="A619" s="62"/>
      <c r="B619" s="62"/>
      <c r="C619" s="62"/>
      <c r="D619" s="62"/>
      <c r="E619" s="62"/>
      <c r="F619" s="62"/>
      <c r="G619" s="62"/>
      <c r="H619" s="62"/>
    </row>
    <row r="620" spans="1:8" ht="20.05" customHeight="1">
      <c r="A620" s="62"/>
      <c r="B620" s="62"/>
      <c r="C620" s="62"/>
      <c r="D620" s="62"/>
      <c r="E620" s="62"/>
      <c r="F620" s="62"/>
      <c r="G620" s="62"/>
      <c r="H620" s="62"/>
    </row>
    <row r="621" spans="1:8" ht="20.05" customHeight="1">
      <c r="A621" s="62"/>
      <c r="B621" s="62"/>
      <c r="C621" s="62"/>
      <c r="D621" s="62"/>
      <c r="E621" s="62"/>
      <c r="F621" s="62"/>
      <c r="G621" s="62"/>
      <c r="H621" s="62"/>
    </row>
    <row r="622" spans="1:8" ht="20.05" customHeight="1">
      <c r="A622" s="62"/>
      <c r="B622" s="62"/>
      <c r="C622" s="62"/>
      <c r="D622" s="62"/>
      <c r="E622" s="62"/>
      <c r="F622" s="62"/>
      <c r="G622" s="62"/>
      <c r="H622" s="62"/>
    </row>
    <row r="623" spans="1:8" ht="20.05" customHeight="1">
      <c r="A623" s="62"/>
      <c r="B623" s="62"/>
      <c r="C623" s="62"/>
      <c r="D623" s="62"/>
      <c r="E623" s="62"/>
      <c r="F623" s="62"/>
      <c r="G623" s="62"/>
      <c r="H623" s="62"/>
    </row>
    <row r="624" spans="1:8" ht="20.05" customHeight="1">
      <c r="A624" s="62"/>
      <c r="B624" s="62"/>
      <c r="C624" s="62"/>
      <c r="D624" s="62"/>
      <c r="E624" s="62"/>
      <c r="F624" s="62"/>
      <c r="G624" s="62"/>
      <c r="H624" s="62"/>
    </row>
    <row r="625" spans="1:8" ht="20.05" customHeight="1">
      <c r="A625" s="62"/>
      <c r="B625" s="62"/>
      <c r="C625" s="62"/>
      <c r="D625" s="62"/>
      <c r="E625" s="62"/>
      <c r="F625" s="62"/>
      <c r="G625" s="62"/>
      <c r="H625" s="62"/>
    </row>
    <row r="626" spans="1:8" ht="20.05" customHeight="1">
      <c r="A626" s="62"/>
      <c r="B626" s="62"/>
      <c r="C626" s="62"/>
      <c r="D626" s="62"/>
      <c r="E626" s="62"/>
      <c r="F626" s="62"/>
      <c r="G626" s="62"/>
      <c r="H626" s="62"/>
    </row>
    <row r="627" spans="1:8" ht="20.05" customHeight="1">
      <c r="A627" s="62"/>
      <c r="B627" s="62"/>
      <c r="C627" s="62"/>
      <c r="D627" s="62"/>
      <c r="E627" s="62"/>
      <c r="F627" s="62"/>
      <c r="G627" s="62"/>
      <c r="H627" s="62"/>
    </row>
    <row r="628" spans="1:8" ht="20.05" customHeight="1">
      <c r="A628" s="62"/>
      <c r="B628" s="62"/>
      <c r="C628" s="62"/>
      <c r="D628" s="62"/>
      <c r="E628" s="62"/>
      <c r="F628" s="62"/>
      <c r="G628" s="62"/>
      <c r="H628" s="62"/>
    </row>
    <row r="629" spans="1:8" ht="20.05" customHeight="1">
      <c r="A629" s="62"/>
      <c r="B629" s="62"/>
      <c r="C629" s="62"/>
      <c r="D629" s="62"/>
      <c r="E629" s="62"/>
      <c r="F629" s="62"/>
      <c r="G629" s="62"/>
      <c r="H629" s="62"/>
    </row>
    <row r="630" spans="1:8" ht="20.05" customHeight="1">
      <c r="A630" s="62"/>
      <c r="B630" s="62"/>
      <c r="C630" s="62"/>
      <c r="D630" s="62"/>
      <c r="E630" s="62"/>
      <c r="F630" s="62"/>
      <c r="G630" s="62"/>
      <c r="H630" s="62"/>
    </row>
    <row r="631" spans="1:8" ht="20.05" customHeight="1">
      <c r="A631" s="62"/>
      <c r="B631" s="62"/>
      <c r="C631" s="62"/>
      <c r="D631" s="62"/>
      <c r="E631" s="62"/>
      <c r="F631" s="62"/>
      <c r="G631" s="62"/>
      <c r="H631" s="62"/>
    </row>
    <row r="632" spans="1:8" ht="20.05" customHeight="1">
      <c r="A632" s="62"/>
      <c r="B632" s="62"/>
      <c r="C632" s="62"/>
      <c r="D632" s="62"/>
      <c r="E632" s="62"/>
      <c r="F632" s="62"/>
      <c r="G632" s="62"/>
      <c r="H632" s="62"/>
    </row>
    <row r="633" spans="1:8" ht="20.05" customHeight="1">
      <c r="A633" s="62"/>
      <c r="B633" s="62"/>
      <c r="C633" s="62"/>
      <c r="D633" s="62"/>
      <c r="E633" s="62"/>
      <c r="F633" s="62"/>
      <c r="G633" s="62"/>
      <c r="H633" s="62"/>
    </row>
    <row r="634" spans="1:8" ht="20.05" customHeight="1">
      <c r="A634" s="62"/>
      <c r="B634" s="62"/>
      <c r="C634" s="62"/>
      <c r="D634" s="62"/>
      <c r="E634" s="62"/>
      <c r="F634" s="62"/>
      <c r="G634" s="62"/>
      <c r="H634" s="62"/>
    </row>
    <row r="635" spans="1:8" ht="20.05" customHeight="1">
      <c r="A635" s="62"/>
      <c r="B635" s="62"/>
      <c r="C635" s="62"/>
      <c r="D635" s="62"/>
      <c r="E635" s="62"/>
      <c r="F635" s="62"/>
      <c r="G635" s="62"/>
      <c r="H635" s="62"/>
    </row>
    <row r="636" spans="1:8" ht="20.05" customHeight="1">
      <c r="A636" s="62"/>
      <c r="B636" s="62"/>
      <c r="C636" s="62"/>
      <c r="D636" s="62"/>
      <c r="E636" s="62"/>
      <c r="F636" s="62"/>
      <c r="G636" s="62"/>
      <c r="H636" s="62"/>
    </row>
    <row r="637" spans="1:8" ht="20.05" customHeight="1">
      <c r="A637" s="62"/>
      <c r="B637" s="62"/>
      <c r="C637" s="62"/>
      <c r="D637" s="62"/>
      <c r="E637" s="62"/>
      <c r="F637" s="62"/>
      <c r="G637" s="62"/>
      <c r="H637" s="62"/>
    </row>
    <row r="638" spans="1:8" ht="20.05" customHeight="1">
      <c r="A638" s="62"/>
      <c r="B638" s="62"/>
      <c r="C638" s="62"/>
      <c r="D638" s="62"/>
      <c r="E638" s="62"/>
      <c r="F638" s="62"/>
      <c r="G638" s="62"/>
      <c r="H638" s="62"/>
    </row>
    <row r="639" spans="1:8" ht="20.05" customHeight="1">
      <c r="A639" s="62"/>
      <c r="B639" s="62"/>
      <c r="C639" s="62"/>
      <c r="D639" s="62"/>
      <c r="E639" s="62"/>
      <c r="F639" s="62"/>
      <c r="G639" s="62"/>
      <c r="H639" s="62"/>
    </row>
    <row r="640" spans="1:8" ht="20.05" customHeight="1">
      <c r="A640" s="62"/>
      <c r="B640" s="62"/>
      <c r="C640" s="62"/>
      <c r="D640" s="62"/>
      <c r="E640" s="62"/>
      <c r="F640" s="62"/>
      <c r="G640" s="62"/>
      <c r="H640" s="62"/>
    </row>
    <row r="641" spans="1:8" ht="20.05" customHeight="1">
      <c r="A641" s="62"/>
      <c r="B641" s="62"/>
      <c r="C641" s="62"/>
      <c r="D641" s="62"/>
      <c r="E641" s="62"/>
      <c r="F641" s="62"/>
      <c r="G641" s="62"/>
      <c r="H641" s="62"/>
    </row>
    <row r="642" spans="1:8" ht="20.05" customHeight="1">
      <c r="A642" s="62"/>
      <c r="B642" s="62"/>
      <c r="C642" s="62"/>
      <c r="D642" s="62"/>
      <c r="E642" s="62"/>
      <c r="F642" s="62"/>
      <c r="G642" s="62"/>
      <c r="H642" s="62"/>
    </row>
    <row r="643" spans="1:8" ht="20.05" customHeight="1">
      <c r="A643" s="62"/>
      <c r="B643" s="62"/>
      <c r="C643" s="62"/>
      <c r="D643" s="62"/>
      <c r="E643" s="62"/>
      <c r="F643" s="62"/>
      <c r="G643" s="62"/>
      <c r="H643" s="62"/>
    </row>
    <row r="644" spans="1:8" ht="20.05" customHeight="1">
      <c r="A644" s="62"/>
      <c r="B644" s="62"/>
      <c r="C644" s="62"/>
      <c r="D644" s="62"/>
      <c r="E644" s="62"/>
      <c r="F644" s="62"/>
      <c r="G644" s="62"/>
      <c r="H644" s="62"/>
    </row>
    <row r="645" spans="1:8" ht="20.05" customHeight="1">
      <c r="A645" s="62"/>
      <c r="B645" s="62"/>
      <c r="C645" s="62"/>
      <c r="D645" s="62"/>
      <c r="E645" s="62"/>
      <c r="F645" s="62"/>
      <c r="G645" s="62"/>
      <c r="H645" s="62"/>
    </row>
    <row r="646" spans="1:8" ht="20.05" customHeight="1">
      <c r="A646" s="62"/>
      <c r="B646" s="62"/>
      <c r="C646" s="62"/>
      <c r="D646" s="62"/>
      <c r="E646" s="62"/>
      <c r="F646" s="62"/>
      <c r="G646" s="62"/>
      <c r="H646" s="62"/>
    </row>
    <row r="647" spans="1:8" ht="20.05" customHeight="1">
      <c r="A647" s="62"/>
      <c r="B647" s="62"/>
      <c r="C647" s="62"/>
      <c r="D647" s="62"/>
      <c r="E647" s="62"/>
      <c r="F647" s="62"/>
      <c r="G647" s="62"/>
      <c r="H647" s="62"/>
    </row>
    <row r="648" spans="1:8" ht="20.05" customHeight="1">
      <c r="A648" s="62"/>
      <c r="B648" s="62"/>
      <c r="C648" s="62"/>
      <c r="D648" s="62"/>
      <c r="E648" s="62"/>
      <c r="F648" s="62"/>
      <c r="G648" s="62"/>
      <c r="H648" s="62"/>
    </row>
    <row r="649" spans="1:8" ht="20.05" customHeight="1">
      <c r="A649" s="62"/>
      <c r="B649" s="62"/>
      <c r="C649" s="62"/>
      <c r="D649" s="62"/>
      <c r="E649" s="62"/>
      <c r="F649" s="62"/>
      <c r="G649" s="62"/>
      <c r="H649" s="62"/>
    </row>
    <row r="650" spans="1:8" ht="20.05" customHeight="1">
      <c r="A650" s="62"/>
      <c r="B650" s="62"/>
      <c r="C650" s="62"/>
      <c r="D650" s="62"/>
      <c r="E650" s="62"/>
      <c r="F650" s="62"/>
      <c r="G650" s="62"/>
      <c r="H650" s="62"/>
    </row>
    <row r="651" spans="1:8" ht="20.05" customHeight="1">
      <c r="A651" s="62"/>
      <c r="B651" s="62"/>
      <c r="C651" s="62"/>
      <c r="D651" s="62"/>
      <c r="E651" s="62"/>
      <c r="F651" s="62"/>
      <c r="G651" s="62"/>
      <c r="H651" s="62"/>
    </row>
    <row r="652" spans="1:8" ht="20.05" customHeight="1">
      <c r="A652" s="62"/>
      <c r="B652" s="62"/>
      <c r="C652" s="62"/>
      <c r="D652" s="62"/>
      <c r="E652" s="62"/>
      <c r="F652" s="62"/>
      <c r="G652" s="62"/>
      <c r="H652" s="62"/>
    </row>
    <row r="653" spans="1:8" ht="20.05" customHeight="1">
      <c r="A653" s="62"/>
      <c r="B653" s="62"/>
      <c r="C653" s="62"/>
      <c r="D653" s="62"/>
      <c r="E653" s="62"/>
      <c r="F653" s="62"/>
      <c r="G653" s="62"/>
      <c r="H653" s="62"/>
    </row>
    <row r="654" spans="1:8" ht="20.05" customHeight="1">
      <c r="A654" s="62"/>
      <c r="B654" s="62"/>
      <c r="C654" s="62"/>
      <c r="D654" s="62"/>
      <c r="E654" s="62"/>
      <c r="F654" s="62"/>
      <c r="G654" s="62"/>
      <c r="H654" s="62"/>
    </row>
    <row r="655" spans="1:8" ht="20.05" customHeight="1">
      <c r="A655" s="62"/>
      <c r="B655" s="62"/>
      <c r="C655" s="62"/>
      <c r="D655" s="62"/>
      <c r="E655" s="62"/>
      <c r="F655" s="62"/>
      <c r="G655" s="62"/>
      <c r="H655" s="62"/>
    </row>
    <row r="656" spans="1:8" ht="20.05" customHeight="1">
      <c r="A656" s="62"/>
      <c r="B656" s="62"/>
      <c r="C656" s="62"/>
      <c r="D656" s="62"/>
      <c r="E656" s="62"/>
      <c r="F656" s="62"/>
      <c r="G656" s="62"/>
      <c r="H656" s="62"/>
    </row>
    <row r="657" spans="1:8" ht="20.05" customHeight="1">
      <c r="A657" s="62"/>
      <c r="B657" s="62"/>
      <c r="C657" s="62"/>
      <c r="D657" s="62"/>
      <c r="E657" s="62"/>
      <c r="F657" s="62"/>
      <c r="G657" s="62"/>
      <c r="H657" s="62"/>
    </row>
    <row r="658" spans="1:8" ht="20.05" customHeight="1">
      <c r="A658" s="62"/>
      <c r="B658" s="62"/>
      <c r="C658" s="62"/>
      <c r="D658" s="62"/>
      <c r="E658" s="62"/>
      <c r="F658" s="62"/>
      <c r="G658" s="62"/>
      <c r="H658" s="62"/>
    </row>
    <row r="659" spans="1:8" ht="20.05" customHeight="1">
      <c r="A659" s="62"/>
      <c r="B659" s="62"/>
      <c r="C659" s="62"/>
      <c r="D659" s="62"/>
      <c r="E659" s="62"/>
      <c r="F659" s="62"/>
      <c r="G659" s="62"/>
      <c r="H659" s="62"/>
    </row>
    <row r="660" spans="1:8" ht="20.05" customHeight="1">
      <c r="A660" s="62"/>
      <c r="B660" s="62"/>
      <c r="C660" s="62"/>
      <c r="D660" s="62"/>
      <c r="E660" s="62"/>
      <c r="F660" s="62"/>
      <c r="G660" s="62"/>
      <c r="H660" s="62"/>
    </row>
    <row r="661" spans="1:8" ht="20.05" customHeight="1">
      <c r="A661" s="62"/>
      <c r="B661" s="62"/>
      <c r="C661" s="62"/>
      <c r="D661" s="62"/>
      <c r="E661" s="62"/>
      <c r="F661" s="62"/>
      <c r="G661" s="62"/>
      <c r="H661" s="62"/>
    </row>
    <row r="662" spans="1:8" ht="20.05" customHeight="1">
      <c r="A662" s="62"/>
      <c r="B662" s="62"/>
      <c r="C662" s="62"/>
      <c r="D662" s="62"/>
      <c r="E662" s="62"/>
      <c r="F662" s="62"/>
      <c r="G662" s="62"/>
      <c r="H662" s="62"/>
    </row>
    <row r="663" spans="1:8" ht="20.05" customHeight="1">
      <c r="A663" s="62"/>
      <c r="B663" s="62"/>
      <c r="C663" s="62"/>
      <c r="D663" s="62"/>
      <c r="E663" s="62"/>
      <c r="F663" s="62"/>
      <c r="G663" s="62"/>
      <c r="H663" s="62"/>
    </row>
    <row r="664" spans="1:8" ht="20.05" customHeight="1">
      <c r="A664" s="62"/>
      <c r="B664" s="62"/>
      <c r="C664" s="62"/>
      <c r="D664" s="62"/>
      <c r="E664" s="62"/>
      <c r="F664" s="62"/>
      <c r="G664" s="62"/>
      <c r="H664" s="62"/>
    </row>
    <row r="665" spans="1:8" ht="20.05" customHeight="1">
      <c r="A665" s="62"/>
      <c r="B665" s="62"/>
      <c r="C665" s="62"/>
      <c r="D665" s="62"/>
      <c r="E665" s="62"/>
      <c r="F665" s="62"/>
      <c r="G665" s="62"/>
      <c r="H665" s="62"/>
    </row>
    <row r="666" spans="1:8" ht="20.05" customHeight="1">
      <c r="A666" s="62"/>
      <c r="B666" s="62"/>
      <c r="C666" s="62"/>
      <c r="D666" s="62"/>
      <c r="E666" s="62"/>
      <c r="F666" s="62"/>
      <c r="G666" s="62"/>
      <c r="H666" s="62"/>
    </row>
    <row r="667" spans="1:8" ht="20.05" customHeight="1">
      <c r="A667" s="62"/>
      <c r="B667" s="62"/>
      <c r="C667" s="62"/>
      <c r="D667" s="62"/>
      <c r="E667" s="62"/>
      <c r="F667" s="62"/>
      <c r="G667" s="62"/>
      <c r="H667" s="62"/>
    </row>
    <row r="668" spans="1:8" ht="20.05" customHeight="1">
      <c r="A668" s="62"/>
      <c r="B668" s="62"/>
      <c r="C668" s="62"/>
      <c r="D668" s="62"/>
      <c r="E668" s="62"/>
      <c r="F668" s="62"/>
      <c r="G668" s="62"/>
      <c r="H668" s="62"/>
    </row>
    <row r="669" spans="1:8" ht="20.05" customHeight="1">
      <c r="A669" s="62"/>
      <c r="B669" s="62"/>
      <c r="C669" s="62"/>
      <c r="D669" s="62"/>
      <c r="E669" s="62"/>
      <c r="F669" s="62"/>
      <c r="G669" s="62"/>
      <c r="H669" s="62"/>
    </row>
    <row r="670" spans="1:8" ht="20.05" customHeight="1">
      <c r="A670" s="62"/>
      <c r="B670" s="62"/>
      <c r="C670" s="62"/>
      <c r="D670" s="62"/>
      <c r="E670" s="62"/>
      <c r="F670" s="62"/>
      <c r="G670" s="62"/>
      <c r="H670" s="62"/>
    </row>
    <row r="671" spans="1:8" ht="20.05" customHeight="1">
      <c r="A671" s="62"/>
      <c r="B671" s="62"/>
      <c r="C671" s="62"/>
      <c r="D671" s="62"/>
      <c r="E671" s="62"/>
      <c r="F671" s="62"/>
      <c r="G671" s="62"/>
      <c r="H671" s="62"/>
    </row>
    <row r="672" spans="1:8" ht="20.05" customHeight="1">
      <c r="A672" s="62"/>
      <c r="B672" s="62"/>
      <c r="C672" s="62"/>
      <c r="D672" s="62"/>
      <c r="E672" s="62"/>
      <c r="F672" s="62"/>
      <c r="G672" s="62"/>
      <c r="H672" s="62"/>
    </row>
    <row r="673" spans="1:8" ht="20.05" customHeight="1">
      <c r="A673" s="62"/>
      <c r="B673" s="62"/>
      <c r="C673" s="62"/>
      <c r="D673" s="62"/>
      <c r="E673" s="62"/>
      <c r="F673" s="62"/>
      <c r="G673" s="62"/>
      <c r="H673" s="62"/>
    </row>
    <row r="674" spans="1:8" ht="20.05" customHeight="1">
      <c r="A674" s="62"/>
      <c r="B674" s="62"/>
      <c r="C674" s="62"/>
      <c r="D674" s="62"/>
      <c r="E674" s="62"/>
      <c r="F674" s="62"/>
      <c r="G674" s="62"/>
      <c r="H674" s="62"/>
    </row>
    <row r="675" spans="1:8" ht="20.05" customHeight="1">
      <c r="A675" s="62"/>
      <c r="B675" s="62"/>
      <c r="C675" s="62"/>
      <c r="D675" s="62"/>
      <c r="E675" s="62"/>
      <c r="F675" s="62"/>
      <c r="G675" s="62"/>
      <c r="H675" s="62"/>
    </row>
    <row r="676" spans="1:8" ht="20.05" customHeight="1">
      <c r="A676" s="62"/>
      <c r="B676" s="62"/>
      <c r="C676" s="62"/>
      <c r="D676" s="62"/>
      <c r="E676" s="62"/>
      <c r="F676" s="62"/>
      <c r="G676" s="62"/>
      <c r="H676" s="62"/>
    </row>
    <row r="677" spans="1:8" ht="20.05" customHeight="1">
      <c r="A677" s="62"/>
      <c r="B677" s="62"/>
      <c r="C677" s="62"/>
      <c r="D677" s="62"/>
      <c r="E677" s="62"/>
      <c r="F677" s="62"/>
      <c r="G677" s="62"/>
      <c r="H677" s="62"/>
    </row>
    <row r="678" spans="1:8" ht="20.05" customHeight="1">
      <c r="A678" s="62"/>
      <c r="B678" s="62"/>
      <c r="C678" s="62"/>
      <c r="D678" s="62"/>
      <c r="E678" s="62"/>
      <c r="F678" s="62"/>
      <c r="G678" s="62"/>
      <c r="H678" s="62"/>
    </row>
    <row r="679" spans="1:8" ht="20.05" customHeight="1">
      <c r="A679" s="62"/>
      <c r="B679" s="62"/>
      <c r="C679" s="62"/>
      <c r="D679" s="62"/>
      <c r="E679" s="62"/>
      <c r="F679" s="62"/>
      <c r="G679" s="62"/>
      <c r="H679" s="62"/>
    </row>
    <row r="680" spans="1:8" ht="20.05" customHeight="1">
      <c r="A680" s="62"/>
      <c r="B680" s="62"/>
      <c r="C680" s="62"/>
      <c r="D680" s="62"/>
      <c r="E680" s="62"/>
      <c r="F680" s="62"/>
      <c r="G680" s="62"/>
      <c r="H680" s="62"/>
    </row>
    <row r="681" spans="1:8" ht="20.05" customHeight="1">
      <c r="A681" s="62"/>
      <c r="B681" s="62"/>
      <c r="C681" s="62"/>
      <c r="D681" s="62"/>
      <c r="E681" s="62"/>
      <c r="F681" s="62"/>
      <c r="G681" s="62"/>
      <c r="H681" s="62"/>
    </row>
    <row r="682" spans="1:8" ht="20.05" customHeight="1">
      <c r="A682" s="62"/>
      <c r="B682" s="62"/>
      <c r="C682" s="62"/>
      <c r="D682" s="62"/>
      <c r="E682" s="62"/>
      <c r="F682" s="62"/>
      <c r="G682" s="62"/>
      <c r="H682" s="62"/>
    </row>
    <row r="683" spans="1:8" ht="20.05" customHeight="1">
      <c r="A683" s="62"/>
      <c r="B683" s="62"/>
      <c r="C683" s="62"/>
      <c r="D683" s="62"/>
      <c r="E683" s="62"/>
      <c r="F683" s="62"/>
      <c r="G683" s="62"/>
      <c r="H683" s="62"/>
    </row>
    <row r="684" spans="1:8" ht="20.05" customHeight="1">
      <c r="A684" s="62"/>
      <c r="B684" s="62"/>
      <c r="C684" s="62"/>
      <c r="D684" s="62"/>
      <c r="E684" s="62"/>
      <c r="F684" s="62"/>
      <c r="G684" s="62"/>
      <c r="H684" s="62"/>
    </row>
    <row r="685" spans="1:8" ht="20.05" customHeight="1">
      <c r="A685" s="62"/>
      <c r="B685" s="62"/>
      <c r="C685" s="62"/>
      <c r="D685" s="62"/>
      <c r="E685" s="62"/>
      <c r="F685" s="62"/>
      <c r="G685" s="62"/>
      <c r="H685" s="62"/>
    </row>
    <row r="686" spans="1:8" ht="20.05" customHeight="1">
      <c r="A686" s="62"/>
      <c r="B686" s="62"/>
      <c r="C686" s="62"/>
      <c r="D686" s="62"/>
      <c r="E686" s="62"/>
      <c r="F686" s="62"/>
      <c r="G686" s="62"/>
      <c r="H686" s="62"/>
    </row>
    <row r="687" spans="1:8" ht="20.05" customHeight="1">
      <c r="A687" s="62"/>
      <c r="B687" s="62"/>
      <c r="C687" s="62"/>
      <c r="D687" s="62"/>
      <c r="E687" s="62"/>
      <c r="F687" s="62"/>
      <c r="G687" s="62"/>
      <c r="H687" s="62"/>
    </row>
    <row r="688" spans="1:8" ht="20.05" customHeight="1">
      <c r="A688" s="62"/>
      <c r="B688" s="62"/>
      <c r="C688" s="62"/>
      <c r="D688" s="62"/>
      <c r="E688" s="62"/>
      <c r="F688" s="62"/>
      <c r="G688" s="62"/>
      <c r="H688" s="62"/>
    </row>
    <row r="689" spans="1:8" ht="20.05" customHeight="1">
      <c r="A689" s="62"/>
      <c r="B689" s="62"/>
      <c r="C689" s="62"/>
      <c r="D689" s="62"/>
      <c r="E689" s="62"/>
      <c r="F689" s="62"/>
      <c r="G689" s="62"/>
      <c r="H689" s="62"/>
    </row>
    <row r="690" spans="1:8" ht="20.05" customHeight="1">
      <c r="A690" s="62"/>
      <c r="B690" s="62"/>
      <c r="C690" s="62"/>
      <c r="D690" s="62"/>
      <c r="E690" s="62"/>
      <c r="F690" s="62"/>
      <c r="G690" s="62"/>
      <c r="H690" s="62"/>
    </row>
    <row r="691" spans="1:8" ht="20.05" customHeight="1">
      <c r="A691" s="62"/>
      <c r="B691" s="62"/>
      <c r="C691" s="62"/>
      <c r="D691" s="62"/>
      <c r="E691" s="62"/>
      <c r="F691" s="62"/>
      <c r="G691" s="62"/>
      <c r="H691" s="62"/>
    </row>
    <row r="692" spans="1:8" ht="20.05" customHeight="1">
      <c r="A692" s="62"/>
      <c r="B692" s="62"/>
      <c r="C692" s="62"/>
      <c r="D692" s="62"/>
      <c r="E692" s="62"/>
      <c r="F692" s="62"/>
      <c r="G692" s="62"/>
      <c r="H692" s="62"/>
    </row>
    <row r="693" spans="1:8" ht="20.05" customHeight="1">
      <c r="A693" s="62"/>
      <c r="B693" s="62"/>
      <c r="C693" s="62"/>
      <c r="D693" s="62"/>
      <c r="E693" s="62"/>
      <c r="F693" s="62"/>
      <c r="G693" s="62"/>
      <c r="H693" s="62"/>
    </row>
    <row r="694" spans="1:8" ht="20.05" customHeight="1">
      <c r="A694" s="62"/>
      <c r="B694" s="62"/>
      <c r="C694" s="62"/>
      <c r="D694" s="62"/>
      <c r="E694" s="62"/>
      <c r="F694" s="62"/>
      <c r="G694" s="62"/>
      <c r="H694" s="62"/>
    </row>
    <row r="695" spans="1:8" ht="20.05" customHeight="1">
      <c r="A695" s="62"/>
      <c r="B695" s="62"/>
      <c r="C695" s="62"/>
      <c r="D695" s="62"/>
      <c r="E695" s="62"/>
      <c r="F695" s="62"/>
      <c r="G695" s="62"/>
      <c r="H695" s="62"/>
    </row>
    <row r="696" spans="1:8" ht="20.05" customHeight="1">
      <c r="A696" s="62"/>
      <c r="B696" s="62"/>
      <c r="C696" s="62"/>
      <c r="D696" s="62"/>
      <c r="E696" s="62"/>
      <c r="F696" s="62"/>
      <c r="G696" s="62"/>
      <c r="H696" s="62"/>
    </row>
    <row r="697" spans="1:8" ht="20.05" customHeight="1">
      <c r="A697" s="62"/>
      <c r="B697" s="62"/>
      <c r="C697" s="62"/>
      <c r="D697" s="62"/>
      <c r="E697" s="62"/>
      <c r="F697" s="62"/>
      <c r="G697" s="62"/>
      <c r="H697" s="62"/>
    </row>
    <row r="698" spans="1:8" ht="20.05" customHeight="1">
      <c r="A698" s="62"/>
      <c r="B698" s="62"/>
      <c r="C698" s="62"/>
      <c r="D698" s="62"/>
      <c r="E698" s="62"/>
      <c r="F698" s="62"/>
      <c r="G698" s="62"/>
      <c r="H698" s="62"/>
    </row>
    <row r="699" spans="1:8" ht="20.05" customHeight="1">
      <c r="A699" s="62"/>
      <c r="B699" s="62"/>
      <c r="C699" s="62"/>
      <c r="D699" s="62"/>
      <c r="E699" s="62"/>
      <c r="F699" s="62"/>
      <c r="G699" s="62"/>
      <c r="H699" s="62"/>
    </row>
    <row r="700" spans="1:8" ht="20.05" customHeight="1">
      <c r="A700" s="62"/>
      <c r="B700" s="62"/>
      <c r="C700" s="62"/>
      <c r="D700" s="62"/>
      <c r="E700" s="62"/>
      <c r="F700" s="62"/>
      <c r="G700" s="62"/>
      <c r="H700" s="62"/>
    </row>
    <row r="701" spans="1:8" ht="20.05" customHeight="1">
      <c r="A701" s="62"/>
      <c r="B701" s="62"/>
      <c r="C701" s="62"/>
      <c r="D701" s="62"/>
      <c r="E701" s="62"/>
      <c r="F701" s="62"/>
      <c r="G701" s="62"/>
      <c r="H701" s="62"/>
    </row>
    <row r="702" spans="1:8" ht="20.05" customHeight="1">
      <c r="A702" s="62"/>
      <c r="B702" s="62"/>
      <c r="C702" s="62"/>
      <c r="D702" s="62"/>
      <c r="E702" s="62"/>
      <c r="F702" s="62"/>
      <c r="G702" s="62"/>
      <c r="H702" s="62"/>
    </row>
    <row r="703" spans="1:8" ht="20.05" customHeight="1">
      <c r="A703" s="62"/>
      <c r="B703" s="62"/>
      <c r="C703" s="62"/>
      <c r="D703" s="62"/>
      <c r="E703" s="62"/>
      <c r="F703" s="62"/>
      <c r="G703" s="62"/>
      <c r="H703" s="62"/>
    </row>
    <row r="704" spans="1:8" ht="20.05" customHeight="1">
      <c r="A704" s="62"/>
      <c r="B704" s="62"/>
      <c r="C704" s="62"/>
      <c r="D704" s="62"/>
      <c r="E704" s="62"/>
      <c r="F704" s="62"/>
      <c r="G704" s="62"/>
      <c r="H704" s="62"/>
    </row>
    <row r="705" spans="1:8" ht="20.05" customHeight="1">
      <c r="A705" s="62"/>
      <c r="B705" s="62"/>
      <c r="C705" s="62"/>
      <c r="D705" s="62"/>
      <c r="E705" s="62"/>
      <c r="F705" s="62"/>
      <c r="G705" s="62"/>
      <c r="H705" s="62"/>
    </row>
    <row r="706" spans="1:8" ht="20.05" customHeight="1">
      <c r="A706" s="62"/>
      <c r="B706" s="62"/>
      <c r="C706" s="62"/>
      <c r="D706" s="62"/>
      <c r="E706" s="62"/>
      <c r="F706" s="62"/>
      <c r="G706" s="62"/>
      <c r="H706" s="62"/>
    </row>
    <row r="707" spans="1:8" ht="20.05" customHeight="1">
      <c r="A707" s="62"/>
      <c r="B707" s="62"/>
      <c r="C707" s="62"/>
      <c r="D707" s="62"/>
      <c r="E707" s="62"/>
      <c r="F707" s="62"/>
      <c r="G707" s="62"/>
      <c r="H707" s="62"/>
    </row>
    <row r="708" spans="1:8" ht="20.05" customHeight="1">
      <c r="A708" s="62"/>
      <c r="B708" s="62"/>
      <c r="C708" s="62"/>
      <c r="D708" s="62"/>
      <c r="E708" s="62"/>
      <c r="F708" s="62"/>
      <c r="G708" s="62"/>
      <c r="H708" s="62"/>
    </row>
    <row r="709" spans="1:8" ht="20.05" customHeight="1">
      <c r="A709" s="62"/>
      <c r="B709" s="62"/>
      <c r="C709" s="62"/>
      <c r="D709" s="62"/>
      <c r="E709" s="62"/>
      <c r="F709" s="62"/>
      <c r="G709" s="62"/>
      <c r="H709" s="62"/>
    </row>
    <row r="710" spans="1:8" ht="20.05" customHeight="1">
      <c r="A710" s="62"/>
      <c r="B710" s="62"/>
      <c r="C710" s="62"/>
      <c r="D710" s="62"/>
      <c r="E710" s="62"/>
      <c r="F710" s="62"/>
      <c r="G710" s="62"/>
      <c r="H710" s="62"/>
    </row>
    <row r="711" spans="1:8" ht="20.05" customHeight="1">
      <c r="A711" s="62"/>
      <c r="B711" s="62"/>
      <c r="C711" s="62"/>
      <c r="D711" s="62"/>
      <c r="E711" s="62"/>
      <c r="F711" s="62"/>
      <c r="G711" s="62"/>
      <c r="H711" s="62"/>
    </row>
    <row r="712" spans="1:8" ht="20.05" customHeight="1">
      <c r="A712" s="62"/>
      <c r="B712" s="62"/>
      <c r="C712" s="62"/>
      <c r="D712" s="62"/>
      <c r="E712" s="62"/>
      <c r="F712" s="62"/>
      <c r="G712" s="62"/>
      <c r="H712" s="62"/>
    </row>
    <row r="713" spans="1:8" ht="20.05" customHeight="1">
      <c r="A713" s="62"/>
      <c r="B713" s="62"/>
      <c r="C713" s="62"/>
      <c r="D713" s="62"/>
      <c r="E713" s="62"/>
      <c r="F713" s="62"/>
      <c r="G713" s="62"/>
      <c r="H713" s="62"/>
    </row>
    <row r="714" spans="1:8" ht="20.05" customHeight="1">
      <c r="A714" s="62"/>
      <c r="B714" s="62"/>
      <c r="C714" s="62"/>
      <c r="D714" s="62"/>
      <c r="E714" s="62"/>
      <c r="F714" s="62"/>
      <c r="G714" s="62"/>
      <c r="H714" s="62"/>
    </row>
    <row r="715" spans="1:8" ht="20.05" customHeight="1">
      <c r="A715" s="62"/>
      <c r="B715" s="62"/>
      <c r="C715" s="62"/>
      <c r="D715" s="62"/>
      <c r="E715" s="62"/>
      <c r="F715" s="62"/>
      <c r="G715" s="62"/>
      <c r="H715" s="62"/>
    </row>
    <row r="716" spans="1:8" ht="20.05" customHeight="1">
      <c r="A716" s="62"/>
      <c r="B716" s="62"/>
      <c r="C716" s="62"/>
      <c r="D716" s="62"/>
      <c r="E716" s="62"/>
      <c r="F716" s="62"/>
      <c r="G716" s="62"/>
      <c r="H716" s="62"/>
    </row>
    <row r="717" spans="1:8" ht="20.05" customHeight="1">
      <c r="A717" s="62"/>
      <c r="B717" s="62"/>
      <c r="C717" s="62"/>
      <c r="D717" s="62"/>
      <c r="E717" s="62"/>
      <c r="F717" s="62"/>
      <c r="G717" s="62"/>
      <c r="H717" s="62"/>
    </row>
    <row r="718" spans="1:8" ht="20.05" customHeight="1">
      <c r="A718" s="62"/>
      <c r="B718" s="62"/>
      <c r="C718" s="62"/>
      <c r="D718" s="62"/>
      <c r="E718" s="62"/>
      <c r="F718" s="62"/>
      <c r="G718" s="62"/>
      <c r="H718" s="62"/>
    </row>
    <row r="719" spans="1:8" ht="20.05" customHeight="1">
      <c r="A719" s="62"/>
      <c r="B719" s="62"/>
      <c r="C719" s="62"/>
      <c r="D719" s="62"/>
      <c r="E719" s="62"/>
      <c r="F719" s="62"/>
      <c r="G719" s="62"/>
      <c r="H719" s="62"/>
    </row>
    <row r="720" spans="1:8" ht="20.05" customHeight="1">
      <c r="A720" s="62"/>
      <c r="B720" s="62"/>
      <c r="C720" s="62"/>
      <c r="D720" s="62"/>
      <c r="E720" s="62"/>
      <c r="F720" s="62"/>
      <c r="G720" s="62"/>
      <c r="H720" s="62"/>
    </row>
    <row r="721" spans="1:8" ht="20.05" customHeight="1">
      <c r="A721" s="62"/>
      <c r="B721" s="62"/>
      <c r="C721" s="62"/>
      <c r="D721" s="62"/>
      <c r="E721" s="62"/>
      <c r="F721" s="62"/>
      <c r="G721" s="62"/>
      <c r="H721" s="62"/>
    </row>
    <row r="722" spans="1:8" ht="20.05" customHeight="1">
      <c r="A722" s="62"/>
      <c r="B722" s="62"/>
      <c r="C722" s="62"/>
      <c r="D722" s="62"/>
      <c r="E722" s="62"/>
      <c r="F722" s="62"/>
      <c r="G722" s="62"/>
      <c r="H722" s="62"/>
    </row>
    <row r="723" spans="1:8" ht="20.05" customHeight="1">
      <c r="A723" s="62"/>
      <c r="B723" s="62"/>
      <c r="C723" s="62"/>
      <c r="D723" s="62"/>
      <c r="E723" s="62"/>
      <c r="F723" s="62"/>
      <c r="G723" s="62"/>
      <c r="H723" s="62"/>
    </row>
    <row r="724" spans="1:8" ht="20.05" customHeight="1">
      <c r="A724" s="62"/>
      <c r="B724" s="62"/>
      <c r="C724" s="62"/>
      <c r="D724" s="62"/>
      <c r="E724" s="62"/>
      <c r="F724" s="62"/>
      <c r="G724" s="62"/>
      <c r="H724" s="62"/>
    </row>
    <row r="725" spans="1:8" ht="20.05" customHeight="1">
      <c r="A725" s="62"/>
      <c r="B725" s="62"/>
      <c r="C725" s="62"/>
      <c r="D725" s="62"/>
      <c r="E725" s="62"/>
      <c r="F725" s="62"/>
      <c r="G725" s="62"/>
      <c r="H725" s="62"/>
    </row>
    <row r="726" spans="1:8" ht="20.05" customHeight="1">
      <c r="A726" s="62"/>
      <c r="B726" s="62"/>
      <c r="C726" s="62"/>
      <c r="D726" s="62"/>
      <c r="E726" s="62"/>
      <c r="F726" s="62"/>
      <c r="G726" s="62"/>
      <c r="H726" s="62"/>
    </row>
    <row r="727" spans="1:8" ht="20.05" customHeight="1">
      <c r="A727" s="62"/>
      <c r="B727" s="62"/>
      <c r="C727" s="62"/>
      <c r="D727" s="62"/>
      <c r="E727" s="62"/>
      <c r="F727" s="62"/>
      <c r="G727" s="62"/>
      <c r="H727" s="62"/>
    </row>
    <row r="728" spans="1:8" ht="20.05" customHeight="1">
      <c r="A728" s="62"/>
      <c r="B728" s="62"/>
      <c r="C728" s="62"/>
      <c r="D728" s="62"/>
      <c r="E728" s="62"/>
      <c r="F728" s="62"/>
      <c r="G728" s="62"/>
      <c r="H728" s="62"/>
    </row>
    <row r="729" spans="1:8" ht="20.05" customHeight="1">
      <c r="A729" s="62"/>
      <c r="B729" s="62"/>
      <c r="C729" s="62"/>
      <c r="D729" s="62"/>
      <c r="E729" s="62"/>
      <c r="F729" s="62"/>
      <c r="G729" s="62"/>
      <c r="H729" s="62"/>
    </row>
    <row r="730" spans="1:8" ht="20.05" customHeight="1">
      <c r="A730" s="62"/>
      <c r="B730" s="62"/>
      <c r="C730" s="62"/>
      <c r="D730" s="62"/>
      <c r="E730" s="62"/>
      <c r="F730" s="62"/>
      <c r="G730" s="62"/>
      <c r="H730" s="62"/>
    </row>
    <row r="731" spans="1:8" ht="20.05" customHeight="1">
      <c r="A731" s="62"/>
      <c r="B731" s="62"/>
      <c r="C731" s="62"/>
      <c r="D731" s="62"/>
      <c r="E731" s="62"/>
      <c r="F731" s="62"/>
      <c r="G731" s="62"/>
      <c r="H731" s="62"/>
    </row>
    <row r="732" spans="1:8" ht="20.05" customHeight="1">
      <c r="A732" s="62"/>
      <c r="B732" s="62"/>
      <c r="C732" s="62"/>
      <c r="D732" s="62"/>
      <c r="E732" s="62"/>
      <c r="F732" s="62"/>
      <c r="G732" s="62"/>
      <c r="H732" s="62"/>
    </row>
    <row r="733" spans="1:8" ht="20.05" customHeight="1">
      <c r="A733" s="62"/>
      <c r="B733" s="62"/>
      <c r="C733" s="62"/>
      <c r="D733" s="62"/>
      <c r="E733" s="62"/>
      <c r="F733" s="62"/>
      <c r="G733" s="62"/>
      <c r="H733" s="62"/>
    </row>
    <row r="734" spans="1:8" ht="20.05" customHeight="1">
      <c r="A734" s="62"/>
      <c r="B734" s="62"/>
      <c r="C734" s="62"/>
      <c r="D734" s="62"/>
      <c r="E734" s="62"/>
      <c r="F734" s="62"/>
      <c r="G734" s="62"/>
      <c r="H734" s="62"/>
    </row>
    <row r="735" spans="1:8" ht="20.05" customHeight="1">
      <c r="A735" s="62"/>
      <c r="B735" s="62"/>
      <c r="C735" s="62"/>
      <c r="D735" s="62"/>
      <c r="E735" s="62"/>
      <c r="F735" s="62"/>
      <c r="G735" s="62"/>
      <c r="H735" s="62"/>
    </row>
    <row r="736" spans="1:8" ht="20.05" customHeight="1">
      <c r="A736" s="62"/>
      <c r="B736" s="62"/>
      <c r="C736" s="62"/>
      <c r="D736" s="62"/>
      <c r="E736" s="62"/>
      <c r="F736" s="62"/>
      <c r="G736" s="62"/>
      <c r="H736" s="62"/>
    </row>
    <row r="737" spans="1:8" ht="20.05" customHeight="1">
      <c r="A737" s="62"/>
      <c r="B737" s="62"/>
      <c r="C737" s="62"/>
      <c r="D737" s="62"/>
      <c r="E737" s="62"/>
      <c r="F737" s="62"/>
      <c r="G737" s="62"/>
      <c r="H737" s="62"/>
    </row>
    <row r="738" spans="1:8" ht="20.05" customHeight="1">
      <c r="A738" s="62"/>
      <c r="B738" s="62"/>
      <c r="C738" s="62"/>
      <c r="D738" s="62"/>
      <c r="E738" s="62"/>
      <c r="F738" s="62"/>
      <c r="G738" s="62"/>
      <c r="H738" s="62"/>
    </row>
    <row r="739" spans="1:8" ht="20.05" customHeight="1">
      <c r="A739" s="62"/>
      <c r="B739" s="62"/>
      <c r="C739" s="62"/>
      <c r="D739" s="62"/>
      <c r="E739" s="62"/>
      <c r="F739" s="62"/>
      <c r="G739" s="62"/>
      <c r="H739" s="62"/>
    </row>
    <row r="740" spans="1:8" ht="20.05" customHeight="1">
      <c r="A740" s="62"/>
      <c r="B740" s="62"/>
      <c r="C740" s="62"/>
      <c r="D740" s="62"/>
      <c r="E740" s="62"/>
      <c r="F740" s="62"/>
      <c r="G740" s="62"/>
      <c r="H740" s="62"/>
    </row>
    <row r="741" spans="1:8" ht="20.05" customHeight="1">
      <c r="A741" s="62"/>
      <c r="B741" s="62"/>
      <c r="C741" s="62"/>
      <c r="D741" s="62"/>
      <c r="E741" s="62"/>
      <c r="F741" s="62"/>
      <c r="G741" s="62"/>
      <c r="H741" s="62"/>
    </row>
    <row r="742" spans="1:8" ht="20.05" customHeight="1">
      <c r="A742" s="62"/>
      <c r="B742" s="62"/>
      <c r="C742" s="62"/>
      <c r="D742" s="62"/>
      <c r="E742" s="62"/>
      <c r="F742" s="62"/>
      <c r="G742" s="62"/>
      <c r="H742" s="62"/>
    </row>
    <row r="743" spans="1:8" ht="20.05" customHeight="1">
      <c r="A743" s="62"/>
      <c r="B743" s="62"/>
      <c r="C743" s="62"/>
      <c r="D743" s="62"/>
      <c r="E743" s="62"/>
      <c r="F743" s="62"/>
      <c r="G743" s="62"/>
      <c r="H743" s="62"/>
    </row>
    <row r="744" spans="1:8" ht="20.05" customHeight="1">
      <c r="A744" s="62"/>
      <c r="B744" s="62"/>
      <c r="C744" s="62"/>
      <c r="D744" s="62"/>
      <c r="E744" s="62"/>
      <c r="F744" s="62"/>
      <c r="G744" s="62"/>
      <c r="H744" s="62"/>
    </row>
    <row r="745" spans="1:8" ht="20.05" customHeight="1">
      <c r="A745" s="62"/>
      <c r="B745" s="62"/>
      <c r="C745" s="62"/>
      <c r="D745" s="62"/>
      <c r="E745" s="62"/>
      <c r="F745" s="62"/>
      <c r="G745" s="62"/>
      <c r="H745" s="62"/>
    </row>
    <row r="746" spans="1:8" ht="20.05" customHeight="1">
      <c r="A746" s="62"/>
      <c r="B746" s="62"/>
      <c r="C746" s="62"/>
      <c r="D746" s="62"/>
      <c r="E746" s="62"/>
      <c r="F746" s="62"/>
      <c r="G746" s="62"/>
      <c r="H746" s="62"/>
    </row>
    <row r="747" spans="1:8" ht="20.05" customHeight="1">
      <c r="A747" s="62"/>
      <c r="B747" s="62"/>
      <c r="C747" s="62"/>
      <c r="D747" s="62"/>
      <c r="E747" s="62"/>
      <c r="F747" s="62"/>
      <c r="G747" s="62"/>
      <c r="H747" s="62"/>
    </row>
    <row r="748" spans="1:8" ht="20.05" customHeight="1">
      <c r="A748" s="62"/>
      <c r="B748" s="62"/>
      <c r="C748" s="62"/>
      <c r="D748" s="62"/>
      <c r="E748" s="62"/>
      <c r="F748" s="62"/>
      <c r="G748" s="62"/>
      <c r="H748" s="62"/>
    </row>
    <row r="749" spans="1:8" ht="20.05" customHeight="1">
      <c r="A749" s="62"/>
      <c r="B749" s="62"/>
      <c r="C749" s="62"/>
      <c r="D749" s="62"/>
      <c r="E749" s="62"/>
      <c r="F749" s="62"/>
      <c r="G749" s="62"/>
      <c r="H749" s="62"/>
    </row>
    <row r="750" spans="1:8" ht="20.05" customHeight="1">
      <c r="A750" s="62"/>
      <c r="B750" s="62"/>
      <c r="C750" s="62"/>
      <c r="D750" s="62"/>
      <c r="E750" s="62"/>
      <c r="F750" s="62"/>
      <c r="G750" s="62"/>
      <c r="H750" s="62"/>
    </row>
    <row r="751" spans="1:8" ht="20.05" customHeight="1">
      <c r="A751" s="62"/>
      <c r="B751" s="62"/>
      <c r="C751" s="62"/>
      <c r="D751" s="62"/>
      <c r="E751" s="62"/>
      <c r="F751" s="62"/>
      <c r="G751" s="62"/>
      <c r="H751" s="62"/>
    </row>
    <row r="752" spans="1:8" ht="20.05" customHeight="1">
      <c r="A752" s="62"/>
      <c r="B752" s="62"/>
      <c r="C752" s="62"/>
      <c r="D752" s="62"/>
      <c r="E752" s="62"/>
      <c r="F752" s="62"/>
      <c r="G752" s="62"/>
      <c r="H752" s="62"/>
    </row>
    <row r="753" spans="1:8" ht="20.05" customHeight="1">
      <c r="A753" s="62"/>
      <c r="B753" s="62"/>
      <c r="C753" s="62"/>
      <c r="D753" s="62"/>
      <c r="E753" s="62"/>
      <c r="F753" s="62"/>
      <c r="G753" s="62"/>
      <c r="H753" s="62"/>
    </row>
    <row r="754" spans="1:8" ht="20.05" customHeight="1">
      <c r="A754" s="62"/>
      <c r="B754" s="62"/>
      <c r="C754" s="62"/>
      <c r="D754" s="62"/>
      <c r="E754" s="62"/>
      <c r="F754" s="62"/>
      <c r="G754" s="62"/>
      <c r="H754" s="62"/>
    </row>
    <row r="755" spans="1:8" ht="20.05" customHeight="1">
      <c r="A755" s="62"/>
      <c r="B755" s="62"/>
      <c r="C755" s="62"/>
      <c r="D755" s="62"/>
      <c r="E755" s="62"/>
      <c r="F755" s="62"/>
      <c r="G755" s="62"/>
      <c r="H755" s="62"/>
    </row>
    <row r="756" spans="1:8" ht="20.05" customHeight="1">
      <c r="A756" s="62"/>
      <c r="B756" s="62"/>
      <c r="C756" s="62"/>
      <c r="D756" s="62"/>
      <c r="E756" s="62"/>
      <c r="F756" s="62"/>
      <c r="G756" s="62"/>
      <c r="H756" s="62"/>
    </row>
    <row r="757" spans="1:8" ht="20.05" customHeight="1">
      <c r="A757" s="62"/>
      <c r="B757" s="62"/>
      <c r="C757" s="62"/>
      <c r="D757" s="62"/>
      <c r="E757" s="62"/>
      <c r="F757" s="62"/>
      <c r="G757" s="62"/>
      <c r="H757" s="62"/>
    </row>
    <row r="758" spans="1:8" ht="20.05" customHeight="1">
      <c r="A758" s="62"/>
      <c r="B758" s="62"/>
      <c r="C758" s="62"/>
      <c r="D758" s="62"/>
      <c r="E758" s="62"/>
      <c r="F758" s="62"/>
      <c r="G758" s="62"/>
      <c r="H758" s="62"/>
    </row>
    <row r="759" spans="1:8" ht="20.05" customHeight="1">
      <c r="A759" s="62"/>
      <c r="B759" s="62"/>
      <c r="C759" s="62"/>
      <c r="D759" s="62"/>
      <c r="E759" s="62"/>
      <c r="F759" s="62"/>
      <c r="G759" s="62"/>
      <c r="H759" s="62"/>
    </row>
    <row r="760" spans="1:8" ht="20.05" customHeight="1">
      <c r="A760" s="62"/>
      <c r="B760" s="62"/>
      <c r="C760" s="62"/>
      <c r="D760" s="62"/>
      <c r="E760" s="62"/>
      <c r="F760" s="62"/>
      <c r="G760" s="62"/>
      <c r="H760" s="62"/>
    </row>
    <row r="761" spans="1:8" ht="20.05" customHeight="1">
      <c r="A761" s="62"/>
      <c r="B761" s="62"/>
      <c r="C761" s="62"/>
      <c r="D761" s="62"/>
      <c r="E761" s="62"/>
      <c r="F761" s="62"/>
      <c r="G761" s="62"/>
      <c r="H761" s="62"/>
    </row>
    <row r="762" spans="1:8" ht="20.05" customHeight="1">
      <c r="A762" s="62"/>
      <c r="B762" s="62"/>
      <c r="C762" s="62"/>
      <c r="D762" s="62"/>
      <c r="E762" s="62"/>
      <c r="F762" s="62"/>
      <c r="G762" s="62"/>
      <c r="H762" s="62"/>
    </row>
    <row r="763" spans="1:8" ht="20.05" customHeight="1">
      <c r="A763" s="62"/>
      <c r="B763" s="62"/>
      <c r="C763" s="62"/>
      <c r="D763" s="62"/>
      <c r="E763" s="62"/>
      <c r="F763" s="62"/>
      <c r="G763" s="62"/>
      <c r="H763" s="62"/>
    </row>
    <row r="764" spans="1:8" ht="20.05" customHeight="1">
      <c r="A764" s="62"/>
      <c r="B764" s="62"/>
      <c r="C764" s="62"/>
      <c r="D764" s="62"/>
      <c r="E764" s="62"/>
      <c r="F764" s="62"/>
      <c r="G764" s="62"/>
      <c r="H764" s="62"/>
    </row>
    <row r="765" spans="1:8" ht="20.05" customHeight="1">
      <c r="A765" s="62"/>
      <c r="B765" s="62"/>
      <c r="C765" s="62"/>
      <c r="D765" s="62"/>
      <c r="E765" s="62"/>
      <c r="F765" s="62"/>
      <c r="G765" s="62"/>
      <c r="H765" s="62"/>
    </row>
    <row r="766" spans="1:8" ht="20.05" customHeight="1">
      <c r="A766" s="62"/>
      <c r="B766" s="62"/>
      <c r="C766" s="62"/>
      <c r="D766" s="62"/>
      <c r="E766" s="62"/>
      <c r="F766" s="62"/>
      <c r="G766" s="62"/>
      <c r="H766" s="62"/>
    </row>
    <row r="767" spans="1:8" ht="20.05" customHeight="1">
      <c r="A767" s="62"/>
      <c r="B767" s="62"/>
      <c r="C767" s="62"/>
      <c r="D767" s="62"/>
      <c r="E767" s="62"/>
      <c r="F767" s="62"/>
      <c r="G767" s="62"/>
      <c r="H767" s="62"/>
    </row>
    <row r="768" spans="1:8" ht="20.05" customHeight="1">
      <c r="A768" s="62"/>
      <c r="B768" s="62"/>
      <c r="C768" s="62"/>
      <c r="D768" s="62"/>
      <c r="E768" s="62"/>
      <c r="F768" s="62"/>
      <c r="G768" s="62"/>
      <c r="H768" s="62"/>
    </row>
    <row r="769" spans="1:8" ht="20.05" customHeight="1">
      <c r="A769" s="62"/>
      <c r="B769" s="62"/>
      <c r="C769" s="62"/>
      <c r="D769" s="62"/>
      <c r="E769" s="62"/>
      <c r="F769" s="62"/>
      <c r="G769" s="62"/>
      <c r="H769" s="62"/>
    </row>
    <row r="770" spans="1:8" ht="20.05" customHeight="1">
      <c r="A770" s="62"/>
      <c r="B770" s="62"/>
      <c r="C770" s="62"/>
      <c r="D770" s="62"/>
      <c r="E770" s="62"/>
      <c r="F770" s="62"/>
      <c r="G770" s="62"/>
      <c r="H770" s="62"/>
    </row>
    <row r="771" spans="1:8" ht="20.05" customHeight="1">
      <c r="A771" s="62"/>
      <c r="B771" s="62"/>
      <c r="C771" s="62"/>
      <c r="D771" s="62"/>
      <c r="E771" s="62"/>
      <c r="F771" s="62"/>
      <c r="G771" s="62"/>
      <c r="H771" s="62"/>
    </row>
    <row r="772" spans="1:8" ht="20.05" customHeight="1">
      <c r="A772" s="62"/>
      <c r="B772" s="62"/>
      <c r="C772" s="62"/>
      <c r="D772" s="62"/>
      <c r="E772" s="62"/>
      <c r="F772" s="62"/>
      <c r="G772" s="62"/>
      <c r="H772" s="62"/>
    </row>
    <row r="773" spans="1:8" ht="20.05" customHeight="1">
      <c r="A773" s="62"/>
      <c r="B773" s="62"/>
      <c r="C773" s="62"/>
      <c r="D773" s="62"/>
      <c r="E773" s="62"/>
      <c r="F773" s="62"/>
      <c r="G773" s="62"/>
      <c r="H773" s="62"/>
    </row>
    <row r="774" spans="1:8" ht="20.05" customHeight="1">
      <c r="A774" s="62"/>
      <c r="B774" s="62"/>
      <c r="C774" s="62"/>
      <c r="D774" s="62"/>
      <c r="E774" s="62"/>
      <c r="F774" s="62"/>
      <c r="G774" s="62"/>
      <c r="H774" s="62"/>
    </row>
    <row r="775" spans="1:8" ht="20.05" customHeight="1">
      <c r="A775" s="62"/>
      <c r="B775" s="62"/>
      <c r="C775" s="62"/>
      <c r="D775" s="62"/>
      <c r="E775" s="62"/>
      <c r="F775" s="62"/>
      <c r="G775" s="62"/>
      <c r="H775" s="62"/>
    </row>
    <row r="776" spans="1:8" ht="20.05" customHeight="1">
      <c r="A776" s="62"/>
      <c r="B776" s="62"/>
      <c r="C776" s="62"/>
      <c r="D776" s="62"/>
      <c r="E776" s="62"/>
      <c r="F776" s="62"/>
      <c r="G776" s="62"/>
      <c r="H776" s="62"/>
    </row>
    <row r="777" spans="1:8" ht="20.05" customHeight="1">
      <c r="A777" s="62"/>
      <c r="B777" s="62"/>
      <c r="C777" s="62"/>
      <c r="D777" s="62"/>
      <c r="E777" s="62"/>
      <c r="F777" s="62"/>
      <c r="G777" s="62"/>
      <c r="H777" s="62"/>
    </row>
    <row r="778" spans="1:8" ht="20.05" customHeight="1">
      <c r="A778" s="62"/>
      <c r="B778" s="62"/>
      <c r="C778" s="62"/>
      <c r="D778" s="62"/>
      <c r="E778" s="62"/>
      <c r="F778" s="62"/>
      <c r="G778" s="62"/>
      <c r="H778" s="62"/>
    </row>
    <row r="779" spans="1:8" ht="20.05" customHeight="1">
      <c r="A779" s="62"/>
      <c r="B779" s="62"/>
      <c r="C779" s="62"/>
      <c r="D779" s="62"/>
      <c r="E779" s="62"/>
      <c r="F779" s="62"/>
      <c r="G779" s="62"/>
      <c r="H779" s="62"/>
    </row>
    <row r="780" spans="1:8" ht="20.05" customHeight="1">
      <c r="A780" s="62"/>
      <c r="B780" s="62"/>
      <c r="C780" s="62"/>
      <c r="D780" s="62"/>
      <c r="E780" s="62"/>
      <c r="F780" s="62"/>
      <c r="G780" s="62"/>
      <c r="H780" s="62"/>
    </row>
    <row r="781" spans="1:8" ht="20.05" customHeight="1">
      <c r="A781" s="62"/>
      <c r="B781" s="62"/>
      <c r="C781" s="62"/>
      <c r="D781" s="62"/>
      <c r="E781" s="62"/>
      <c r="F781" s="62"/>
      <c r="G781" s="62"/>
      <c r="H781" s="62"/>
    </row>
    <row r="782" spans="1:8" ht="20.05" customHeight="1">
      <c r="A782" s="62"/>
      <c r="B782" s="62"/>
      <c r="C782" s="62"/>
      <c r="D782" s="62"/>
      <c r="E782" s="62"/>
      <c r="F782" s="62"/>
      <c r="G782" s="62"/>
      <c r="H782" s="62"/>
    </row>
    <row r="783" spans="1:8" ht="20.05" customHeight="1">
      <c r="A783" s="62"/>
      <c r="B783" s="62"/>
      <c r="C783" s="62"/>
      <c r="D783" s="62"/>
      <c r="E783" s="62"/>
      <c r="F783" s="62"/>
      <c r="G783" s="62"/>
      <c r="H783" s="62"/>
    </row>
    <row r="784" spans="1:8" ht="20.05" customHeight="1">
      <c r="A784" s="62"/>
      <c r="B784" s="62"/>
      <c r="C784" s="62"/>
      <c r="D784" s="62"/>
      <c r="E784" s="62"/>
      <c r="F784" s="62"/>
      <c r="G784" s="62"/>
      <c r="H784" s="62"/>
    </row>
    <row r="785" spans="1:8" ht="20.05" customHeight="1">
      <c r="A785" s="62"/>
      <c r="B785" s="62"/>
      <c r="C785" s="62"/>
      <c r="D785" s="62"/>
      <c r="E785" s="62"/>
      <c r="F785" s="62"/>
      <c r="G785" s="62"/>
      <c r="H785" s="62"/>
    </row>
    <row r="786" spans="1:8" ht="20.05" customHeight="1">
      <c r="A786" s="62"/>
      <c r="B786" s="62"/>
      <c r="C786" s="62"/>
      <c r="D786" s="62"/>
      <c r="E786" s="62"/>
      <c r="F786" s="62"/>
      <c r="G786" s="62"/>
      <c r="H786" s="62"/>
    </row>
    <row r="787" spans="1:8" ht="20.05" customHeight="1">
      <c r="A787" s="62"/>
      <c r="B787" s="62"/>
      <c r="C787" s="62"/>
      <c r="D787" s="62"/>
      <c r="E787" s="62"/>
      <c r="F787" s="62"/>
      <c r="G787" s="62"/>
      <c r="H787" s="62"/>
    </row>
    <row r="788" spans="1:8" ht="20.05" customHeight="1">
      <c r="A788" s="62"/>
      <c r="B788" s="62"/>
      <c r="C788" s="62"/>
      <c r="D788" s="62"/>
      <c r="E788" s="62"/>
      <c r="F788" s="62"/>
      <c r="G788" s="62"/>
      <c r="H788" s="62"/>
    </row>
    <row r="789" spans="1:8" ht="20.05" customHeight="1">
      <c r="A789" s="62"/>
      <c r="B789" s="62"/>
      <c r="C789" s="62"/>
      <c r="D789" s="62"/>
      <c r="E789" s="62"/>
      <c r="F789" s="62"/>
      <c r="G789" s="62"/>
      <c r="H789" s="62"/>
    </row>
    <row r="790" spans="1:8" ht="20.05" customHeight="1">
      <c r="A790" s="62"/>
      <c r="B790" s="62"/>
      <c r="C790" s="62"/>
      <c r="D790" s="62"/>
      <c r="E790" s="62"/>
      <c r="F790" s="62"/>
      <c r="G790" s="62"/>
      <c r="H790" s="62"/>
    </row>
    <row r="791" spans="1:8" ht="20.05" customHeight="1">
      <c r="A791" s="62"/>
      <c r="B791" s="62"/>
      <c r="C791" s="62"/>
      <c r="D791" s="62"/>
      <c r="E791" s="62"/>
      <c r="F791" s="62"/>
      <c r="G791" s="62"/>
      <c r="H791" s="62"/>
    </row>
    <row r="792" spans="1:8" ht="20.05" customHeight="1">
      <c r="A792" s="62"/>
      <c r="B792" s="62"/>
      <c r="C792" s="62"/>
      <c r="D792" s="62"/>
      <c r="E792" s="62"/>
      <c r="F792" s="62"/>
      <c r="G792" s="62"/>
      <c r="H792" s="62"/>
    </row>
    <row r="793" spans="1:8" ht="20.05" customHeight="1">
      <c r="A793" s="62"/>
      <c r="B793" s="62"/>
      <c r="C793" s="62"/>
      <c r="D793" s="62"/>
      <c r="E793" s="62"/>
      <c r="F793" s="62"/>
      <c r="G793" s="62"/>
      <c r="H793" s="62"/>
    </row>
    <row r="794" spans="1:8" ht="20.05" customHeight="1">
      <c r="A794" s="62"/>
      <c r="B794" s="62"/>
      <c r="C794" s="62"/>
      <c r="D794" s="62"/>
      <c r="E794" s="62"/>
      <c r="F794" s="62"/>
      <c r="G794" s="62"/>
      <c r="H794" s="62"/>
    </row>
    <row r="795" spans="1:8" ht="20.05" customHeight="1">
      <c r="A795" s="62"/>
      <c r="B795" s="62"/>
      <c r="C795" s="62"/>
      <c r="D795" s="62"/>
      <c r="E795" s="62"/>
      <c r="F795" s="62"/>
      <c r="G795" s="62"/>
      <c r="H795" s="62"/>
    </row>
    <row r="796" spans="1:8" ht="20.05" customHeight="1">
      <c r="A796" s="62"/>
      <c r="B796" s="62"/>
      <c r="C796" s="62"/>
      <c r="D796" s="62"/>
      <c r="E796" s="62"/>
      <c r="F796" s="62"/>
      <c r="G796" s="62"/>
      <c r="H796" s="62"/>
    </row>
    <row r="797" spans="1:8" ht="20.05" customHeight="1">
      <c r="A797" s="62"/>
      <c r="B797" s="62"/>
      <c r="C797" s="62"/>
      <c r="D797" s="62"/>
      <c r="E797" s="62"/>
      <c r="F797" s="62"/>
      <c r="G797" s="62"/>
      <c r="H797" s="62"/>
    </row>
    <row r="798" spans="1:8" ht="20.05" customHeight="1">
      <c r="A798" s="62"/>
      <c r="B798" s="62"/>
      <c r="C798" s="62"/>
      <c r="D798" s="62"/>
      <c r="E798" s="62"/>
      <c r="F798" s="62"/>
      <c r="G798" s="62"/>
      <c r="H798" s="62"/>
    </row>
    <row r="799" spans="1:8" ht="20.05" customHeight="1">
      <c r="A799" s="62"/>
      <c r="B799" s="62"/>
      <c r="C799" s="62"/>
      <c r="D799" s="62"/>
      <c r="E799" s="62"/>
      <c r="F799" s="62"/>
      <c r="G799" s="62"/>
      <c r="H799" s="62"/>
    </row>
    <row r="800" spans="1:8" ht="20.05" customHeight="1">
      <c r="A800" s="62"/>
      <c r="B800" s="62"/>
      <c r="C800" s="62"/>
      <c r="D800" s="62"/>
      <c r="E800" s="62"/>
      <c r="F800" s="62"/>
      <c r="G800" s="62"/>
      <c r="H800" s="62"/>
    </row>
    <row r="801" spans="1:8" ht="20.05" customHeight="1">
      <c r="A801" s="62"/>
      <c r="B801" s="62"/>
      <c r="C801" s="62"/>
      <c r="D801" s="62"/>
      <c r="E801" s="62"/>
      <c r="F801" s="62"/>
      <c r="G801" s="62"/>
      <c r="H801" s="62"/>
    </row>
    <row r="802" spans="1:8" ht="20.05" customHeight="1">
      <c r="A802" s="62"/>
      <c r="B802" s="62"/>
      <c r="C802" s="62"/>
      <c r="D802" s="62"/>
      <c r="E802" s="62"/>
      <c r="F802" s="62"/>
      <c r="G802" s="62"/>
      <c r="H802" s="62"/>
    </row>
    <row r="803" spans="1:8" ht="20.05" customHeight="1">
      <c r="A803" s="62"/>
      <c r="B803" s="62"/>
      <c r="C803" s="62"/>
      <c r="D803" s="62"/>
      <c r="E803" s="62"/>
      <c r="F803" s="62"/>
      <c r="G803" s="62"/>
      <c r="H803" s="62"/>
    </row>
    <row r="804" spans="1:8" ht="20.05" customHeight="1">
      <c r="A804" s="62"/>
      <c r="B804" s="62"/>
      <c r="C804" s="62"/>
      <c r="D804" s="62"/>
      <c r="E804" s="62"/>
      <c r="F804" s="62"/>
      <c r="G804" s="62"/>
      <c r="H804" s="62"/>
    </row>
    <row r="805" spans="1:8" ht="20.05" customHeight="1">
      <c r="A805" s="62"/>
      <c r="B805" s="62"/>
      <c r="C805" s="62"/>
      <c r="D805" s="62"/>
      <c r="E805" s="62"/>
      <c r="F805" s="62"/>
      <c r="G805" s="62"/>
      <c r="H805" s="62"/>
    </row>
    <row r="806" spans="1:8" ht="20.05" customHeight="1">
      <c r="A806" s="62"/>
      <c r="B806" s="62"/>
      <c r="C806" s="62"/>
      <c r="D806" s="62"/>
      <c r="E806" s="62"/>
      <c r="F806" s="62"/>
      <c r="G806" s="62"/>
      <c r="H806" s="62"/>
    </row>
    <row r="807" spans="1:8" ht="20.05" customHeight="1">
      <c r="A807" s="62"/>
      <c r="B807" s="62"/>
      <c r="C807" s="62"/>
      <c r="D807" s="62"/>
      <c r="E807" s="62"/>
      <c r="F807" s="62"/>
      <c r="G807" s="62"/>
      <c r="H807" s="62"/>
    </row>
    <row r="808" spans="1:8" ht="20.05" customHeight="1">
      <c r="A808" s="62"/>
      <c r="B808" s="62"/>
      <c r="C808" s="62"/>
      <c r="D808" s="62"/>
      <c r="E808" s="62"/>
      <c r="F808" s="62"/>
      <c r="G808" s="62"/>
      <c r="H808" s="62"/>
    </row>
    <row r="809" spans="1:8" ht="20.05" customHeight="1">
      <c r="A809" s="62"/>
      <c r="B809" s="62"/>
      <c r="C809" s="62"/>
      <c r="D809" s="62"/>
      <c r="E809" s="62"/>
      <c r="F809" s="62"/>
      <c r="G809" s="62"/>
      <c r="H809" s="62"/>
    </row>
    <row r="810" spans="1:8" ht="20.05" customHeight="1">
      <c r="A810" s="62"/>
      <c r="B810" s="62"/>
      <c r="C810" s="62"/>
      <c r="D810" s="62"/>
      <c r="E810" s="62"/>
      <c r="F810" s="62"/>
      <c r="G810" s="62"/>
      <c r="H810" s="62"/>
    </row>
    <row r="811" spans="1:8" ht="20.05" customHeight="1">
      <c r="A811" s="62"/>
      <c r="B811" s="62"/>
      <c r="C811" s="62"/>
      <c r="D811" s="62"/>
      <c r="E811" s="62"/>
      <c r="F811" s="62"/>
      <c r="G811" s="62"/>
      <c r="H811" s="62"/>
    </row>
    <row r="812" spans="1:8" ht="20.05" customHeight="1">
      <c r="A812" s="62"/>
      <c r="B812" s="62"/>
      <c r="C812" s="62"/>
      <c r="D812" s="62"/>
      <c r="E812" s="62"/>
      <c r="F812" s="62"/>
      <c r="G812" s="62"/>
      <c r="H812" s="62"/>
    </row>
    <row r="813" spans="1:8" ht="20.05" customHeight="1">
      <c r="A813" s="62"/>
      <c r="B813" s="62"/>
      <c r="C813" s="62"/>
      <c r="D813" s="62"/>
      <c r="E813" s="62"/>
      <c r="F813" s="62"/>
      <c r="G813" s="62"/>
      <c r="H813" s="62"/>
    </row>
    <row r="814" spans="1:8" ht="20.05" customHeight="1">
      <c r="A814" s="62"/>
      <c r="B814" s="62"/>
      <c r="C814" s="62"/>
      <c r="D814" s="62"/>
      <c r="E814" s="62"/>
      <c r="F814" s="62"/>
      <c r="G814" s="62"/>
      <c r="H814" s="62"/>
    </row>
    <row r="815" spans="1:8" ht="20.05" customHeight="1">
      <c r="A815" s="62"/>
      <c r="B815" s="62"/>
      <c r="C815" s="62"/>
      <c r="D815" s="62"/>
      <c r="E815" s="62"/>
      <c r="F815" s="62"/>
      <c r="G815" s="62"/>
      <c r="H815" s="62"/>
    </row>
    <row r="816" spans="1:8" ht="20.05" customHeight="1">
      <c r="A816" s="62"/>
      <c r="B816" s="62"/>
      <c r="C816" s="62"/>
      <c r="D816" s="62"/>
      <c r="E816" s="62"/>
      <c r="F816" s="62"/>
      <c r="G816" s="62"/>
      <c r="H816" s="62"/>
    </row>
    <row r="817" spans="1:8" ht="20.05" customHeight="1">
      <c r="A817" s="62"/>
      <c r="B817" s="62"/>
      <c r="C817" s="62"/>
      <c r="D817" s="62"/>
      <c r="E817" s="62"/>
      <c r="F817" s="62"/>
      <c r="G817" s="62"/>
      <c r="H817" s="62"/>
    </row>
    <row r="818" spans="1:8" ht="20.05" customHeight="1">
      <c r="A818" s="62"/>
      <c r="B818" s="62"/>
      <c r="C818" s="62"/>
      <c r="D818" s="62"/>
      <c r="E818" s="62"/>
      <c r="F818" s="62"/>
      <c r="G818" s="62"/>
      <c r="H818" s="62"/>
    </row>
    <row r="819" spans="1:8" ht="20.05" customHeight="1">
      <c r="A819" s="62"/>
      <c r="B819" s="62"/>
      <c r="C819" s="62"/>
      <c r="D819" s="62"/>
      <c r="E819" s="62"/>
      <c r="F819" s="62"/>
      <c r="G819" s="62"/>
      <c r="H819" s="62"/>
    </row>
    <row r="820" spans="1:8" ht="20.05" customHeight="1">
      <c r="A820" s="62"/>
      <c r="B820" s="62"/>
      <c r="C820" s="62"/>
      <c r="D820" s="62"/>
      <c r="E820" s="62"/>
      <c r="F820" s="62"/>
      <c r="G820" s="62"/>
      <c r="H820" s="62"/>
    </row>
    <row r="821" spans="1:8" ht="20.05" customHeight="1">
      <c r="A821" s="62"/>
      <c r="B821" s="62"/>
      <c r="C821" s="62"/>
      <c r="D821" s="62"/>
      <c r="E821" s="62"/>
      <c r="F821" s="62"/>
      <c r="G821" s="62"/>
      <c r="H821" s="62"/>
    </row>
    <row r="822" spans="1:8" ht="20.05" customHeight="1">
      <c r="A822" s="62"/>
      <c r="B822" s="62"/>
      <c r="C822" s="62"/>
      <c r="D822" s="62"/>
      <c r="E822" s="62"/>
      <c r="F822" s="62"/>
      <c r="G822" s="62"/>
      <c r="H822" s="62"/>
    </row>
    <row r="823" spans="1:8" ht="20.05" customHeight="1">
      <c r="A823" s="62"/>
      <c r="B823" s="62"/>
      <c r="C823" s="62"/>
      <c r="D823" s="62"/>
      <c r="E823" s="62"/>
      <c r="F823" s="62"/>
      <c r="G823" s="62"/>
      <c r="H823" s="62"/>
    </row>
    <row r="824" spans="1:8" ht="20.05" customHeight="1">
      <c r="A824" s="62"/>
      <c r="B824" s="62"/>
      <c r="C824" s="62"/>
      <c r="D824" s="62"/>
      <c r="E824" s="62"/>
      <c r="F824" s="62"/>
      <c r="G824" s="62"/>
      <c r="H824" s="62"/>
    </row>
    <row r="825" spans="1:8" ht="20.05" customHeight="1">
      <c r="A825" s="62"/>
      <c r="B825" s="62"/>
      <c r="C825" s="62"/>
      <c r="D825" s="62"/>
      <c r="E825" s="62"/>
      <c r="F825" s="62"/>
      <c r="G825" s="62"/>
      <c r="H825" s="62"/>
    </row>
    <row r="826" spans="1:8" ht="20.05" customHeight="1">
      <c r="A826" s="62"/>
      <c r="B826" s="62"/>
      <c r="C826" s="62"/>
      <c r="D826" s="62"/>
      <c r="E826" s="62"/>
      <c r="F826" s="62"/>
      <c r="G826" s="62"/>
      <c r="H826" s="62"/>
    </row>
    <row r="827" spans="1:8" ht="20.05" customHeight="1">
      <c r="A827" s="62"/>
      <c r="B827" s="62"/>
      <c r="C827" s="62"/>
      <c r="D827" s="62"/>
      <c r="E827" s="62"/>
      <c r="F827" s="62"/>
      <c r="G827" s="62"/>
      <c r="H827" s="62"/>
    </row>
    <row r="828" spans="1:8" ht="20.05" customHeight="1">
      <c r="A828" s="62"/>
      <c r="B828" s="62"/>
      <c r="C828" s="62"/>
      <c r="D828" s="62"/>
      <c r="E828" s="62"/>
      <c r="F828" s="62"/>
      <c r="G828" s="62"/>
      <c r="H828" s="62"/>
    </row>
    <row r="829" spans="1:8" ht="20.05" customHeight="1">
      <c r="A829" s="62"/>
      <c r="B829" s="62"/>
      <c r="C829" s="62"/>
      <c r="D829" s="62"/>
      <c r="E829" s="62"/>
      <c r="F829" s="62"/>
      <c r="G829" s="62"/>
      <c r="H829" s="62"/>
    </row>
    <row r="830" spans="1:8" ht="20.05" customHeight="1">
      <c r="A830" s="62"/>
      <c r="B830" s="62"/>
      <c r="C830" s="62"/>
      <c r="D830" s="62"/>
      <c r="E830" s="62"/>
      <c r="F830" s="62"/>
      <c r="G830" s="62"/>
      <c r="H830" s="62"/>
    </row>
    <row r="831" spans="1:8" ht="20.05" customHeight="1">
      <c r="A831" s="62"/>
      <c r="B831" s="62"/>
      <c r="C831" s="62"/>
      <c r="D831" s="62"/>
      <c r="E831" s="62"/>
      <c r="F831" s="62"/>
      <c r="G831" s="62"/>
      <c r="H831" s="62"/>
    </row>
    <row r="832" spans="1:8" ht="20.05" customHeight="1">
      <c r="A832" s="62"/>
      <c r="B832" s="62"/>
      <c r="C832" s="62"/>
      <c r="D832" s="62"/>
      <c r="E832" s="62"/>
      <c r="F832" s="62"/>
      <c r="G832" s="62"/>
      <c r="H832" s="62"/>
    </row>
    <row r="833" spans="1:8" ht="20.05" customHeight="1">
      <c r="A833" s="62"/>
      <c r="B833" s="62"/>
      <c r="C833" s="62"/>
      <c r="D833" s="62"/>
      <c r="E833" s="62"/>
      <c r="F833" s="62"/>
      <c r="G833" s="62"/>
      <c r="H833" s="62"/>
    </row>
    <row r="834" spans="1:8" ht="20.05" customHeight="1">
      <c r="A834" s="62"/>
      <c r="B834" s="62"/>
      <c r="C834" s="62"/>
      <c r="D834" s="62"/>
      <c r="E834" s="62"/>
      <c r="F834" s="62"/>
      <c r="G834" s="62"/>
      <c r="H834" s="62"/>
    </row>
    <row r="835" spans="1:8" ht="20.05" customHeight="1">
      <c r="A835" s="62"/>
      <c r="B835" s="62"/>
      <c r="C835" s="62"/>
      <c r="D835" s="62"/>
      <c r="E835" s="62"/>
      <c r="F835" s="62"/>
      <c r="G835" s="62"/>
      <c r="H835" s="62"/>
    </row>
    <row r="836" spans="1:8" ht="20.05" customHeight="1">
      <c r="A836" s="62"/>
      <c r="B836" s="62"/>
      <c r="C836" s="62"/>
      <c r="D836" s="62"/>
      <c r="E836" s="62"/>
      <c r="F836" s="62"/>
      <c r="G836" s="62"/>
      <c r="H836" s="62"/>
    </row>
    <row r="837" spans="1:8" ht="20.05" customHeight="1">
      <c r="A837" s="62"/>
      <c r="B837" s="62"/>
      <c r="C837" s="62"/>
      <c r="D837" s="62"/>
      <c r="E837" s="62"/>
      <c r="F837" s="62"/>
      <c r="G837" s="62"/>
      <c r="H837" s="62"/>
    </row>
    <row r="838" spans="1:8" ht="20.05" customHeight="1">
      <c r="A838" s="62"/>
      <c r="B838" s="62"/>
      <c r="C838" s="62"/>
      <c r="D838" s="62"/>
      <c r="E838" s="62"/>
      <c r="F838" s="62"/>
      <c r="G838" s="62"/>
      <c r="H838" s="62"/>
    </row>
    <row r="839" spans="1:8" ht="20.05" customHeight="1">
      <c r="A839" s="62"/>
      <c r="B839" s="62"/>
      <c r="C839" s="62"/>
      <c r="D839" s="62"/>
      <c r="E839" s="62"/>
      <c r="F839" s="62"/>
      <c r="G839" s="62"/>
      <c r="H839" s="62"/>
    </row>
    <row r="840" spans="1:8" ht="20.05" customHeight="1">
      <c r="A840" s="62"/>
      <c r="B840" s="62"/>
      <c r="C840" s="62"/>
      <c r="D840" s="62"/>
      <c r="E840" s="62"/>
      <c r="F840" s="62"/>
      <c r="G840" s="62"/>
      <c r="H840" s="62"/>
    </row>
    <row r="841" spans="1:8" ht="20.05" customHeight="1">
      <c r="A841" s="62"/>
      <c r="B841" s="62"/>
      <c r="C841" s="62"/>
      <c r="D841" s="62"/>
      <c r="E841" s="62"/>
      <c r="F841" s="62"/>
      <c r="G841" s="62"/>
      <c r="H841" s="62"/>
    </row>
    <row r="842" spans="1:8" ht="20.05" customHeight="1">
      <c r="A842" s="62"/>
      <c r="B842" s="62"/>
      <c r="C842" s="62"/>
      <c r="D842" s="62"/>
      <c r="E842" s="62"/>
      <c r="F842" s="62"/>
      <c r="G842" s="62"/>
      <c r="H842" s="62"/>
    </row>
    <row r="843" spans="1:8" ht="20.05" customHeight="1">
      <c r="A843" s="62"/>
      <c r="B843" s="62"/>
      <c r="C843" s="62"/>
      <c r="D843" s="62"/>
      <c r="E843" s="62"/>
      <c r="F843" s="62"/>
      <c r="G843" s="62"/>
      <c r="H843" s="62"/>
    </row>
    <row r="844" spans="1:8" ht="20.05" customHeight="1">
      <c r="A844" s="62"/>
      <c r="B844" s="62"/>
      <c r="C844" s="62"/>
      <c r="D844" s="62"/>
      <c r="E844" s="62"/>
      <c r="F844" s="62"/>
      <c r="G844" s="62"/>
      <c r="H844" s="62"/>
    </row>
    <row r="845" spans="1:8" ht="20.05" customHeight="1">
      <c r="A845" s="62"/>
      <c r="B845" s="62"/>
      <c r="C845" s="62"/>
      <c r="D845" s="62"/>
      <c r="E845" s="62"/>
      <c r="F845" s="62"/>
      <c r="G845" s="62"/>
      <c r="H845" s="62"/>
    </row>
    <row r="846" spans="1:8" ht="20.05" customHeight="1">
      <c r="A846" s="62"/>
      <c r="B846" s="62"/>
      <c r="C846" s="62"/>
      <c r="D846" s="62"/>
      <c r="E846" s="62"/>
      <c r="F846" s="62"/>
      <c r="G846" s="62"/>
      <c r="H846" s="62"/>
    </row>
    <row r="847" spans="1:8" ht="20.05" customHeight="1">
      <c r="A847" s="62"/>
      <c r="B847" s="62"/>
      <c r="C847" s="62"/>
      <c r="D847" s="62"/>
      <c r="E847" s="62"/>
      <c r="F847" s="62"/>
      <c r="G847" s="62"/>
      <c r="H847" s="62"/>
    </row>
    <row r="848" spans="1:8" ht="20.05" customHeight="1">
      <c r="A848" s="62"/>
      <c r="B848" s="62"/>
      <c r="C848" s="62"/>
      <c r="D848" s="62"/>
      <c r="E848" s="62"/>
      <c r="F848" s="62"/>
      <c r="G848" s="62"/>
      <c r="H848" s="62"/>
    </row>
    <row r="849" spans="1:8" ht="20.05" customHeight="1">
      <c r="A849" s="62"/>
      <c r="B849" s="62"/>
      <c r="C849" s="62"/>
      <c r="D849" s="62"/>
      <c r="E849" s="62"/>
      <c r="F849" s="62"/>
      <c r="G849" s="62"/>
      <c r="H849" s="62"/>
    </row>
    <row r="850" spans="1:8" ht="20.05" customHeight="1">
      <c r="A850" s="62"/>
      <c r="B850" s="62"/>
      <c r="C850" s="62"/>
      <c r="D850" s="62"/>
      <c r="E850" s="62"/>
      <c r="F850" s="62"/>
      <c r="G850" s="62"/>
      <c r="H850" s="62"/>
    </row>
    <row r="851" spans="1:8" ht="20.05" customHeight="1">
      <c r="A851" s="62"/>
      <c r="B851" s="62"/>
      <c r="C851" s="62"/>
      <c r="D851" s="62"/>
      <c r="E851" s="62"/>
      <c r="F851" s="62"/>
      <c r="G851" s="62"/>
      <c r="H851" s="62"/>
    </row>
    <row r="852" spans="1:8" ht="20.05" customHeight="1">
      <c r="A852" s="62"/>
      <c r="B852" s="62"/>
      <c r="C852" s="62"/>
      <c r="D852" s="62"/>
      <c r="E852" s="62"/>
      <c r="F852" s="62"/>
      <c r="G852" s="62"/>
      <c r="H852" s="62"/>
    </row>
    <row r="853" spans="1:8" ht="20.05" customHeight="1">
      <c r="A853" s="62"/>
      <c r="B853" s="62"/>
      <c r="C853" s="62"/>
      <c r="D853" s="62"/>
      <c r="E853" s="62"/>
      <c r="F853" s="62"/>
      <c r="G853" s="62"/>
      <c r="H853" s="62"/>
    </row>
    <row r="854" spans="1:8" ht="20.05" customHeight="1">
      <c r="A854" s="62"/>
      <c r="B854" s="62"/>
      <c r="C854" s="62"/>
      <c r="D854" s="62"/>
      <c r="E854" s="62"/>
      <c r="F854" s="62"/>
      <c r="G854" s="62"/>
      <c r="H854" s="62"/>
    </row>
    <row r="855" spans="1:8" ht="20.05" customHeight="1">
      <c r="A855" s="62"/>
      <c r="B855" s="62"/>
      <c r="C855" s="62"/>
      <c r="D855" s="62"/>
      <c r="E855" s="62"/>
      <c r="F855" s="62"/>
      <c r="G855" s="62"/>
      <c r="H855" s="62"/>
    </row>
    <row r="856" spans="1:8" ht="20.05" customHeight="1">
      <c r="A856" s="62"/>
      <c r="B856" s="62"/>
      <c r="C856" s="62"/>
      <c r="D856" s="62"/>
      <c r="E856" s="62"/>
      <c r="F856" s="62"/>
      <c r="G856" s="62"/>
      <c r="H856" s="62"/>
    </row>
    <row r="857" spans="1:8" ht="20.05" customHeight="1">
      <c r="A857" s="62"/>
      <c r="B857" s="62"/>
      <c r="C857" s="62"/>
      <c r="D857" s="62"/>
      <c r="E857" s="62"/>
      <c r="F857" s="62"/>
      <c r="G857" s="62"/>
      <c r="H857" s="62"/>
    </row>
    <row r="858" spans="1:8" ht="20.05" customHeight="1">
      <c r="A858" s="62"/>
      <c r="B858" s="62"/>
      <c r="C858" s="62"/>
      <c r="D858" s="62"/>
      <c r="E858" s="62"/>
      <c r="F858" s="62"/>
      <c r="G858" s="62"/>
      <c r="H858" s="62"/>
    </row>
    <row r="859" spans="1:8" ht="20.05" customHeight="1">
      <c r="A859" s="62"/>
      <c r="B859" s="62"/>
      <c r="C859" s="62"/>
      <c r="D859" s="62"/>
      <c r="E859" s="62"/>
      <c r="F859" s="62"/>
      <c r="G859" s="62"/>
      <c r="H859" s="62"/>
    </row>
    <row r="860" spans="1:8" ht="20.05" customHeight="1">
      <c r="A860" s="62"/>
      <c r="B860" s="62"/>
      <c r="C860" s="62"/>
      <c r="D860" s="62"/>
      <c r="E860" s="62"/>
      <c r="F860" s="62"/>
      <c r="G860" s="62"/>
      <c r="H860" s="62"/>
    </row>
    <row r="861" spans="1:8" ht="20.05" customHeight="1">
      <c r="A861" s="62"/>
      <c r="B861" s="62"/>
      <c r="C861" s="62"/>
      <c r="D861" s="62"/>
      <c r="E861" s="62"/>
      <c r="F861" s="62"/>
      <c r="G861" s="62"/>
      <c r="H861" s="62"/>
    </row>
    <row r="862" spans="1:8" ht="20.05" customHeight="1">
      <c r="A862" s="62"/>
      <c r="B862" s="62"/>
      <c r="C862" s="62"/>
      <c r="D862" s="62"/>
      <c r="E862" s="62"/>
      <c r="F862" s="62"/>
      <c r="G862" s="62"/>
      <c r="H862" s="62"/>
    </row>
    <row r="863" spans="1:8" ht="20.05" customHeight="1">
      <c r="A863" s="62"/>
      <c r="B863" s="62"/>
      <c r="C863" s="62"/>
      <c r="D863" s="62"/>
      <c r="E863" s="62"/>
      <c r="F863" s="62"/>
      <c r="G863" s="62"/>
      <c r="H863" s="62"/>
    </row>
    <row r="864" spans="1:8" ht="20.05" customHeight="1">
      <c r="A864" s="62"/>
      <c r="B864" s="62"/>
      <c r="C864" s="62"/>
      <c r="D864" s="62"/>
      <c r="E864" s="62"/>
      <c r="F864" s="62"/>
      <c r="G864" s="62"/>
      <c r="H864" s="62"/>
    </row>
    <row r="865" spans="1:8" ht="20.05" customHeight="1">
      <c r="A865" s="62"/>
      <c r="B865" s="62"/>
      <c r="C865" s="62"/>
      <c r="D865" s="62"/>
      <c r="E865" s="62"/>
      <c r="F865" s="62"/>
      <c r="G865" s="62"/>
      <c r="H865" s="62"/>
    </row>
    <row r="866" spans="1:8" ht="20.05" customHeight="1">
      <c r="A866" s="62"/>
      <c r="B866" s="62"/>
      <c r="C866" s="62"/>
      <c r="D866" s="62"/>
      <c r="E866" s="62"/>
      <c r="F866" s="62"/>
      <c r="G866" s="62"/>
      <c r="H866" s="62"/>
    </row>
    <row r="867" spans="1:8" ht="20.05" customHeight="1">
      <c r="A867" s="62"/>
      <c r="B867" s="62"/>
      <c r="C867" s="62"/>
      <c r="D867" s="62"/>
      <c r="E867" s="62"/>
      <c r="F867" s="62"/>
      <c r="G867" s="62"/>
      <c r="H867" s="62"/>
    </row>
    <row r="868" spans="1:8" ht="20.05" customHeight="1">
      <c r="A868" s="62"/>
      <c r="B868" s="62"/>
      <c r="C868" s="62"/>
      <c r="D868" s="62"/>
      <c r="E868" s="62"/>
      <c r="F868" s="62"/>
      <c r="G868" s="62"/>
      <c r="H868" s="62"/>
    </row>
    <row r="869" spans="1:8" ht="20.05" customHeight="1">
      <c r="A869" s="62"/>
      <c r="B869" s="62"/>
      <c r="C869" s="62"/>
      <c r="D869" s="62"/>
      <c r="E869" s="62"/>
      <c r="F869" s="62"/>
      <c r="G869" s="62"/>
      <c r="H869" s="62"/>
    </row>
    <row r="870" spans="1:8" ht="20.05" customHeight="1">
      <c r="A870" s="62"/>
      <c r="B870" s="62"/>
      <c r="C870" s="62"/>
      <c r="D870" s="62"/>
      <c r="E870" s="62"/>
      <c r="F870" s="62"/>
      <c r="G870" s="62"/>
      <c r="H870" s="62"/>
    </row>
    <row r="871" spans="1:8" ht="20.05" customHeight="1">
      <c r="A871" s="62"/>
      <c r="B871" s="62"/>
      <c r="C871" s="62"/>
      <c r="D871" s="62"/>
      <c r="E871" s="62"/>
      <c r="F871" s="62"/>
      <c r="G871" s="62"/>
      <c r="H871" s="62"/>
    </row>
    <row r="872" spans="1:8" ht="20.05" customHeight="1">
      <c r="A872" s="62"/>
      <c r="B872" s="62"/>
      <c r="C872" s="62"/>
      <c r="D872" s="62"/>
      <c r="E872" s="62"/>
      <c r="F872" s="62"/>
      <c r="G872" s="62"/>
      <c r="H872" s="62"/>
    </row>
    <row r="873" spans="1:8" ht="20.05" customHeight="1">
      <c r="A873" s="62"/>
      <c r="B873" s="62"/>
      <c r="C873" s="62"/>
      <c r="D873" s="62"/>
      <c r="E873" s="62"/>
      <c r="F873" s="62"/>
      <c r="G873" s="62"/>
      <c r="H873" s="62"/>
    </row>
    <row r="874" spans="1:8" ht="20.05" customHeight="1">
      <c r="A874" s="62"/>
      <c r="B874" s="62"/>
      <c r="C874" s="62"/>
      <c r="D874" s="62"/>
      <c r="E874" s="62"/>
      <c r="F874" s="62"/>
      <c r="G874" s="62"/>
      <c r="H874" s="62"/>
    </row>
    <row r="875" spans="1:8" ht="20.05" customHeight="1">
      <c r="A875" s="62"/>
      <c r="B875" s="62"/>
      <c r="C875" s="62"/>
      <c r="D875" s="62"/>
      <c r="E875" s="62"/>
      <c r="F875" s="62"/>
      <c r="G875" s="62"/>
      <c r="H875" s="62"/>
    </row>
    <row r="876" spans="1:8" ht="20.05" customHeight="1">
      <c r="A876" s="62"/>
      <c r="B876" s="62"/>
      <c r="C876" s="62"/>
      <c r="D876" s="62"/>
      <c r="E876" s="62"/>
      <c r="F876" s="62"/>
      <c r="G876" s="62"/>
      <c r="H876" s="62"/>
    </row>
    <row r="877" spans="1:8" ht="20.05" customHeight="1">
      <c r="A877" s="62"/>
      <c r="B877" s="62"/>
      <c r="C877" s="62"/>
      <c r="D877" s="62"/>
      <c r="E877" s="62"/>
      <c r="F877" s="62"/>
      <c r="G877" s="62"/>
      <c r="H877" s="62"/>
    </row>
    <row r="878" spans="1:8" ht="20.05" customHeight="1">
      <c r="A878" s="62"/>
      <c r="B878" s="62"/>
      <c r="C878" s="62"/>
      <c r="D878" s="62"/>
      <c r="E878" s="62"/>
      <c r="F878" s="62"/>
      <c r="G878" s="62"/>
      <c r="H878" s="62"/>
    </row>
    <row r="879" spans="1:8" ht="20.05" customHeight="1">
      <c r="A879" s="62"/>
      <c r="B879" s="62"/>
      <c r="C879" s="62"/>
      <c r="D879" s="62"/>
      <c r="E879" s="62"/>
      <c r="F879" s="62"/>
      <c r="G879" s="62"/>
      <c r="H879" s="62"/>
    </row>
    <row r="880" spans="1:8" ht="20.05" customHeight="1">
      <c r="A880" s="62"/>
      <c r="B880" s="62"/>
      <c r="C880" s="62"/>
      <c r="D880" s="62"/>
      <c r="E880" s="62"/>
      <c r="F880" s="62"/>
      <c r="G880" s="62"/>
      <c r="H880" s="62"/>
    </row>
    <row r="881" spans="1:8" ht="20.05" customHeight="1">
      <c r="A881" s="62"/>
      <c r="B881" s="62"/>
      <c r="C881" s="62"/>
      <c r="D881" s="62"/>
      <c r="E881" s="62"/>
      <c r="F881" s="62"/>
      <c r="G881" s="62"/>
      <c r="H881" s="62"/>
    </row>
    <row r="882" spans="1:8" ht="20.05" customHeight="1">
      <c r="A882" s="62"/>
      <c r="B882" s="62"/>
      <c r="C882" s="62"/>
      <c r="D882" s="62"/>
      <c r="E882" s="62"/>
      <c r="F882" s="62"/>
      <c r="G882" s="62"/>
      <c r="H882" s="62"/>
    </row>
    <row r="883" spans="1:8" ht="20.05" customHeight="1">
      <c r="A883" s="62"/>
      <c r="B883" s="62"/>
      <c r="C883" s="62"/>
      <c r="D883" s="62"/>
      <c r="E883" s="62"/>
      <c r="F883" s="62"/>
      <c r="G883" s="62"/>
      <c r="H883" s="62"/>
    </row>
    <row r="884" spans="1:8" ht="20.05" customHeight="1">
      <c r="A884" s="62"/>
      <c r="B884" s="62"/>
      <c r="C884" s="62"/>
      <c r="D884" s="62"/>
      <c r="E884" s="62"/>
      <c r="F884" s="62"/>
      <c r="G884" s="62"/>
      <c r="H884" s="62"/>
    </row>
    <row r="885" spans="1:8" ht="20.05" customHeight="1">
      <c r="A885" s="62"/>
      <c r="B885" s="62"/>
      <c r="C885" s="62"/>
      <c r="D885" s="62"/>
      <c r="E885" s="62"/>
      <c r="F885" s="62"/>
      <c r="G885" s="62"/>
      <c r="H885" s="62"/>
    </row>
    <row r="886" spans="1:8" ht="20.05" customHeight="1">
      <c r="A886" s="62"/>
      <c r="B886" s="62"/>
      <c r="C886" s="62"/>
      <c r="D886" s="62"/>
      <c r="E886" s="62"/>
      <c r="F886" s="62"/>
      <c r="G886" s="62"/>
      <c r="H886" s="62"/>
    </row>
    <row r="887" spans="1:8" ht="20.05" customHeight="1">
      <c r="A887" s="62"/>
      <c r="B887" s="62"/>
      <c r="C887" s="62"/>
      <c r="D887" s="62"/>
      <c r="E887" s="62"/>
      <c r="F887" s="62"/>
      <c r="G887" s="62"/>
      <c r="H887" s="62"/>
    </row>
    <row r="888" spans="1:8" ht="20.05" customHeight="1">
      <c r="A888" s="62"/>
      <c r="B888" s="62"/>
      <c r="C888" s="62"/>
      <c r="D888" s="62"/>
      <c r="E888" s="62"/>
      <c r="F888" s="62"/>
      <c r="G888" s="62"/>
      <c r="H888" s="62"/>
    </row>
    <row r="889" spans="1:8" ht="20.05" customHeight="1">
      <c r="A889" s="62"/>
      <c r="B889" s="62"/>
      <c r="C889" s="62"/>
      <c r="D889" s="62"/>
      <c r="E889" s="62"/>
      <c r="F889" s="62"/>
      <c r="G889" s="62"/>
      <c r="H889" s="62"/>
    </row>
    <row r="890" spans="1:8" ht="20.05" customHeight="1">
      <c r="A890" s="62"/>
      <c r="B890" s="62"/>
      <c r="C890" s="62"/>
      <c r="D890" s="62"/>
      <c r="E890" s="62"/>
      <c r="F890" s="62"/>
      <c r="G890" s="62"/>
      <c r="H890" s="62"/>
    </row>
    <row r="891" spans="1:8" ht="20.05" customHeight="1">
      <c r="A891" s="62"/>
      <c r="B891" s="62"/>
      <c r="C891" s="62"/>
      <c r="D891" s="62"/>
      <c r="E891" s="62"/>
      <c r="F891" s="62"/>
      <c r="G891" s="62"/>
      <c r="H891" s="62"/>
    </row>
    <row r="892" spans="1:8" ht="20.05" customHeight="1">
      <c r="A892" s="62"/>
      <c r="B892" s="62"/>
      <c r="C892" s="62"/>
      <c r="D892" s="62"/>
      <c r="E892" s="62"/>
      <c r="F892" s="62"/>
      <c r="G892" s="62"/>
      <c r="H892" s="62"/>
    </row>
    <row r="893" spans="1:8" ht="20.05" customHeight="1">
      <c r="A893" s="62"/>
      <c r="B893" s="62"/>
      <c r="C893" s="62"/>
      <c r="D893" s="62"/>
      <c r="E893" s="62"/>
      <c r="F893" s="62"/>
      <c r="G893" s="62"/>
      <c r="H893" s="62"/>
    </row>
    <row r="894" spans="1:8" ht="20.05" customHeight="1">
      <c r="A894" s="62"/>
      <c r="B894" s="62"/>
      <c r="C894" s="62"/>
      <c r="D894" s="62"/>
      <c r="E894" s="62"/>
      <c r="F894" s="62"/>
      <c r="G894" s="62"/>
      <c r="H894" s="62"/>
    </row>
    <row r="895" spans="1:8" ht="20.05" customHeight="1">
      <c r="A895" s="62"/>
      <c r="B895" s="62"/>
      <c r="C895" s="62"/>
      <c r="D895" s="62"/>
      <c r="E895" s="62"/>
      <c r="F895" s="62"/>
      <c r="G895" s="62"/>
      <c r="H895" s="62"/>
    </row>
    <row r="896" spans="1:8" ht="20.05" customHeight="1">
      <c r="A896" s="62"/>
      <c r="B896" s="62"/>
      <c r="C896" s="62"/>
      <c r="D896" s="62"/>
      <c r="E896" s="62"/>
      <c r="F896" s="62"/>
      <c r="G896" s="62"/>
      <c r="H896" s="62"/>
    </row>
    <row r="897" spans="1:8" ht="20.05" customHeight="1">
      <c r="A897" s="62"/>
      <c r="B897" s="62"/>
      <c r="C897" s="62"/>
      <c r="D897" s="62"/>
      <c r="E897" s="62"/>
      <c r="F897" s="62"/>
      <c r="G897" s="62"/>
      <c r="H897" s="62"/>
    </row>
    <row r="898" spans="1:8" ht="20.05" customHeight="1">
      <c r="A898" s="62"/>
      <c r="B898" s="62"/>
      <c r="C898" s="62"/>
      <c r="D898" s="62"/>
      <c r="E898" s="62"/>
      <c r="F898" s="62"/>
      <c r="G898" s="62"/>
      <c r="H898" s="62"/>
    </row>
    <row r="899" spans="1:8" ht="20.05" customHeight="1">
      <c r="A899" s="62"/>
      <c r="B899" s="62"/>
      <c r="C899" s="62"/>
      <c r="D899" s="62"/>
      <c r="E899" s="62"/>
      <c r="F899" s="62"/>
      <c r="G899" s="62"/>
      <c r="H899" s="62"/>
    </row>
    <row r="900" spans="1:8" ht="20.05" customHeight="1">
      <c r="A900" s="62"/>
      <c r="B900" s="62"/>
      <c r="C900" s="62"/>
      <c r="D900" s="62"/>
      <c r="E900" s="62"/>
      <c r="F900" s="62"/>
      <c r="G900" s="62"/>
      <c r="H900" s="62"/>
    </row>
    <row r="901" spans="1:8" ht="20.05" customHeight="1">
      <c r="A901" s="62"/>
      <c r="B901" s="62"/>
      <c r="C901" s="62"/>
      <c r="D901" s="62"/>
      <c r="E901" s="62"/>
      <c r="F901" s="62"/>
      <c r="G901" s="62"/>
      <c r="H901" s="62"/>
    </row>
    <row r="902" spans="1:8" ht="20.05" customHeight="1">
      <c r="A902" s="62"/>
      <c r="B902" s="62"/>
      <c r="C902" s="62"/>
      <c r="D902" s="62"/>
      <c r="E902" s="62"/>
      <c r="F902" s="62"/>
      <c r="G902" s="62"/>
      <c r="H902" s="62"/>
    </row>
    <row r="903" spans="1:8" ht="20.05" customHeight="1">
      <c r="A903" s="62"/>
      <c r="B903" s="62"/>
      <c r="C903" s="62"/>
      <c r="D903" s="62"/>
      <c r="E903" s="62"/>
      <c r="F903" s="62"/>
      <c r="G903" s="62"/>
      <c r="H903" s="62"/>
    </row>
    <row r="904" spans="1:8" ht="20.05" customHeight="1">
      <c r="A904" s="62"/>
      <c r="B904" s="62"/>
      <c r="C904" s="62"/>
      <c r="D904" s="62"/>
      <c r="E904" s="62"/>
      <c r="F904" s="62"/>
      <c r="G904" s="62"/>
      <c r="H904" s="62"/>
    </row>
    <row r="905" spans="1:8" ht="20.05" customHeight="1">
      <c r="A905" s="62"/>
      <c r="B905" s="62"/>
      <c r="C905" s="62"/>
      <c r="D905" s="62"/>
      <c r="E905" s="62"/>
      <c r="F905" s="62"/>
      <c r="G905" s="62"/>
      <c r="H905" s="62"/>
    </row>
    <row r="906" spans="1:8" ht="20.05" customHeight="1">
      <c r="A906" s="62"/>
      <c r="B906" s="62"/>
      <c r="C906" s="62"/>
      <c r="D906" s="62"/>
      <c r="E906" s="62"/>
      <c r="F906" s="62"/>
      <c r="G906" s="62"/>
      <c r="H906" s="62"/>
    </row>
    <row r="907" spans="1:8" ht="20.05" customHeight="1">
      <c r="A907" s="62"/>
      <c r="B907" s="62"/>
      <c r="C907" s="62"/>
      <c r="D907" s="62"/>
      <c r="E907" s="62"/>
      <c r="F907" s="62"/>
      <c r="G907" s="62"/>
      <c r="H907" s="62"/>
    </row>
    <row r="908" spans="1:8" ht="20.05" customHeight="1">
      <c r="A908" s="62"/>
      <c r="B908" s="62"/>
      <c r="C908" s="62"/>
      <c r="D908" s="62"/>
      <c r="E908" s="62"/>
      <c r="F908" s="62"/>
      <c r="G908" s="62"/>
      <c r="H908" s="62"/>
    </row>
    <row r="909" spans="1:8" ht="20.05" customHeight="1">
      <c r="A909" s="62"/>
      <c r="B909" s="62"/>
      <c r="C909" s="62"/>
      <c r="D909" s="62"/>
      <c r="E909" s="62"/>
      <c r="F909" s="62"/>
      <c r="G909" s="62"/>
      <c r="H909" s="62"/>
    </row>
    <row r="910" spans="1:8" ht="20.05" customHeight="1">
      <c r="A910" s="62"/>
      <c r="B910" s="62"/>
      <c r="C910" s="62"/>
      <c r="D910" s="62"/>
      <c r="E910" s="62"/>
      <c r="F910" s="62"/>
      <c r="G910" s="62"/>
      <c r="H910" s="62"/>
    </row>
    <row r="911" spans="1:8" ht="20.05" customHeight="1">
      <c r="A911" s="62"/>
      <c r="B911" s="62"/>
      <c r="C911" s="62"/>
      <c r="D911" s="62"/>
      <c r="E911" s="62"/>
      <c r="F911" s="62"/>
      <c r="G911" s="62"/>
      <c r="H911" s="62"/>
    </row>
    <row r="912" spans="1:8" ht="20.05" customHeight="1">
      <c r="A912" s="62"/>
      <c r="B912" s="62"/>
      <c r="C912" s="62"/>
      <c r="D912" s="62"/>
      <c r="E912" s="62"/>
      <c r="F912" s="62"/>
      <c r="G912" s="62"/>
      <c r="H912" s="62"/>
    </row>
    <row r="913" spans="1:8" ht="20.05" customHeight="1">
      <c r="A913" s="62"/>
      <c r="B913" s="62"/>
      <c r="C913" s="62"/>
      <c r="D913" s="62"/>
      <c r="E913" s="62"/>
      <c r="F913" s="62"/>
      <c r="G913" s="62"/>
      <c r="H913" s="62"/>
    </row>
    <row r="914" spans="1:8" ht="20.05" customHeight="1">
      <c r="A914" s="62"/>
      <c r="B914" s="62"/>
      <c r="C914" s="62"/>
      <c r="D914" s="62"/>
      <c r="E914" s="62"/>
      <c r="F914" s="62"/>
      <c r="G914" s="62"/>
      <c r="H914" s="62"/>
    </row>
    <row r="915" spans="1:8" ht="20.05" customHeight="1">
      <c r="A915" s="62"/>
      <c r="B915" s="62"/>
      <c r="C915" s="62"/>
      <c r="D915" s="62"/>
      <c r="E915" s="62"/>
      <c r="F915" s="62"/>
      <c r="G915" s="62"/>
      <c r="H915" s="62"/>
    </row>
    <row r="916" spans="1:8" ht="20.05" customHeight="1">
      <c r="A916" s="62"/>
      <c r="B916" s="62"/>
      <c r="C916" s="62"/>
      <c r="D916" s="62"/>
      <c r="E916" s="62"/>
      <c r="F916" s="62"/>
      <c r="G916" s="62"/>
      <c r="H916" s="62"/>
    </row>
    <row r="917" spans="1:8" ht="20.05" customHeight="1">
      <c r="A917" s="62"/>
      <c r="B917" s="62"/>
      <c r="C917" s="62"/>
      <c r="D917" s="62"/>
      <c r="E917" s="62"/>
      <c r="F917" s="62"/>
      <c r="G917" s="62"/>
      <c r="H917" s="62"/>
    </row>
    <row r="918" spans="1:8" ht="20.05" customHeight="1">
      <c r="A918" s="62"/>
      <c r="B918" s="62"/>
      <c r="C918" s="62"/>
      <c r="D918" s="62"/>
      <c r="E918" s="62"/>
      <c r="F918" s="62"/>
      <c r="G918" s="62"/>
      <c r="H918" s="62"/>
    </row>
    <row r="919" spans="1:8" ht="20.05" customHeight="1">
      <c r="A919" s="62"/>
      <c r="B919" s="62"/>
      <c r="C919" s="62"/>
      <c r="D919" s="62"/>
      <c r="E919" s="62"/>
      <c r="F919" s="62"/>
      <c r="G919" s="62"/>
      <c r="H919" s="62"/>
    </row>
    <row r="920" spans="1:8" ht="20.05" customHeight="1">
      <c r="A920" s="62"/>
      <c r="B920" s="62"/>
      <c r="C920" s="62"/>
      <c r="D920" s="62"/>
      <c r="E920" s="62"/>
      <c r="F920" s="62"/>
      <c r="G920" s="62"/>
      <c r="H920" s="62"/>
    </row>
    <row r="921" spans="1:8" ht="20.05" customHeight="1">
      <c r="A921" s="62"/>
      <c r="B921" s="62"/>
      <c r="C921" s="62"/>
      <c r="D921" s="62"/>
      <c r="E921" s="62"/>
      <c r="F921" s="62"/>
      <c r="G921" s="62"/>
      <c r="H921" s="62"/>
    </row>
    <row r="922" spans="1:8" ht="20.05" customHeight="1">
      <c r="A922" s="62"/>
      <c r="B922" s="62"/>
      <c r="C922" s="62"/>
      <c r="D922" s="62"/>
      <c r="E922" s="62"/>
      <c r="F922" s="62"/>
      <c r="G922" s="62"/>
      <c r="H922" s="62"/>
    </row>
    <row r="923" spans="1:8" ht="20.05" customHeight="1">
      <c r="A923" s="62"/>
      <c r="B923" s="62"/>
      <c r="C923" s="62"/>
      <c r="D923" s="62"/>
      <c r="E923" s="62"/>
      <c r="F923" s="62"/>
      <c r="G923" s="62"/>
      <c r="H923" s="62"/>
    </row>
    <row r="924" spans="1:8" ht="20.05" customHeight="1">
      <c r="A924" s="62"/>
      <c r="B924" s="62"/>
      <c r="C924" s="62"/>
      <c r="D924" s="62"/>
      <c r="E924" s="62"/>
      <c r="F924" s="62"/>
      <c r="G924" s="62"/>
      <c r="H924" s="62"/>
    </row>
    <row r="925" spans="1:8" ht="20.05" customHeight="1">
      <c r="A925" s="62"/>
      <c r="B925" s="62"/>
      <c r="C925" s="62"/>
      <c r="D925" s="62"/>
      <c r="E925" s="62"/>
      <c r="F925" s="62"/>
      <c r="G925" s="62"/>
      <c r="H925" s="62"/>
    </row>
    <row r="926" spans="1:8" ht="20.05" customHeight="1">
      <c r="A926" s="62"/>
      <c r="B926" s="62"/>
      <c r="C926" s="62"/>
      <c r="D926" s="62"/>
      <c r="E926" s="62"/>
      <c r="F926" s="62"/>
      <c r="G926" s="62"/>
      <c r="H926" s="62"/>
    </row>
    <row r="927" spans="1:8" ht="20.05" customHeight="1">
      <c r="A927" s="62"/>
      <c r="B927" s="62"/>
      <c r="C927" s="62"/>
      <c r="D927" s="62"/>
      <c r="E927" s="62"/>
      <c r="F927" s="62"/>
      <c r="G927" s="62"/>
      <c r="H927" s="62"/>
    </row>
    <row r="928" spans="1:8" ht="20.05" customHeight="1">
      <c r="A928" s="62"/>
      <c r="B928" s="62"/>
      <c r="C928" s="62"/>
      <c r="D928" s="62"/>
      <c r="E928" s="62"/>
      <c r="F928" s="62"/>
      <c r="G928" s="62"/>
      <c r="H928" s="62"/>
    </row>
    <row r="929" spans="1:8" ht="20.05" customHeight="1">
      <c r="A929" s="62"/>
      <c r="B929" s="62"/>
      <c r="C929" s="62"/>
      <c r="D929" s="62"/>
      <c r="E929" s="62"/>
      <c r="F929" s="62"/>
      <c r="G929" s="62"/>
      <c r="H929" s="62"/>
    </row>
    <row r="930" spans="1:8" ht="20.05" customHeight="1">
      <c r="A930" s="62"/>
      <c r="B930" s="62"/>
      <c r="C930" s="62"/>
      <c r="D930" s="62"/>
      <c r="E930" s="62"/>
      <c r="F930" s="62"/>
      <c r="G930" s="62"/>
      <c r="H930" s="62"/>
    </row>
    <row r="931" spans="1:8" ht="20.05" customHeight="1">
      <c r="A931" s="62"/>
      <c r="B931" s="62"/>
      <c r="C931" s="62"/>
      <c r="D931" s="62"/>
      <c r="E931" s="62"/>
      <c r="F931" s="62"/>
      <c r="G931" s="62"/>
      <c r="H931" s="62"/>
    </row>
    <row r="932" spans="1:8" ht="20.05" customHeight="1">
      <c r="A932" s="62"/>
      <c r="B932" s="62"/>
      <c r="C932" s="62"/>
      <c r="D932" s="62"/>
      <c r="E932" s="62"/>
      <c r="F932" s="62"/>
      <c r="G932" s="62"/>
      <c r="H932" s="62"/>
    </row>
    <row r="933" spans="1:8" ht="20.05" customHeight="1">
      <c r="A933" s="62"/>
      <c r="B933" s="62"/>
      <c r="C933" s="62"/>
      <c r="D933" s="62"/>
      <c r="E933" s="62"/>
      <c r="F933" s="62"/>
      <c r="G933" s="62"/>
      <c r="H933" s="62"/>
    </row>
    <row r="934" spans="1:8" ht="20.05" customHeight="1">
      <c r="A934" s="62"/>
      <c r="B934" s="62"/>
      <c r="C934" s="62"/>
      <c r="D934" s="62"/>
      <c r="E934" s="62"/>
      <c r="F934" s="62"/>
      <c r="G934" s="62"/>
      <c r="H934" s="62"/>
    </row>
    <row r="935" spans="1:8" ht="20.05" customHeight="1">
      <c r="A935" s="62"/>
      <c r="B935" s="62"/>
      <c r="C935" s="62"/>
      <c r="D935" s="62"/>
      <c r="E935" s="62"/>
      <c r="F935" s="62"/>
      <c r="G935" s="62"/>
      <c r="H935" s="62"/>
    </row>
    <row r="936" spans="1:8" ht="20.05" customHeight="1">
      <c r="A936" s="62"/>
      <c r="B936" s="62"/>
      <c r="C936" s="62"/>
      <c r="D936" s="62"/>
      <c r="E936" s="62"/>
      <c r="F936" s="62"/>
      <c r="G936" s="62"/>
      <c r="H936" s="62"/>
    </row>
    <row r="937" spans="1:8" ht="20.05" customHeight="1">
      <c r="A937" s="62"/>
      <c r="B937" s="62"/>
      <c r="C937" s="62"/>
      <c r="D937" s="62"/>
      <c r="E937" s="62"/>
      <c r="F937" s="62"/>
      <c r="G937" s="62"/>
      <c r="H937" s="62"/>
    </row>
    <row r="938" spans="1:8" ht="20.05" customHeight="1">
      <c r="A938" s="62"/>
      <c r="B938" s="62"/>
      <c r="C938" s="62"/>
      <c r="D938" s="62"/>
      <c r="E938" s="62"/>
      <c r="F938" s="62"/>
      <c r="G938" s="62"/>
      <c r="H938" s="62"/>
    </row>
    <row r="939" spans="1:8" ht="20.05" customHeight="1">
      <c r="A939" s="62"/>
      <c r="B939" s="62"/>
      <c r="C939" s="62"/>
      <c r="D939" s="62"/>
      <c r="E939" s="62"/>
      <c r="F939" s="62"/>
      <c r="G939" s="62"/>
      <c r="H939" s="62"/>
    </row>
    <row r="940" spans="1:8" ht="20.05" customHeight="1">
      <c r="A940" s="62"/>
      <c r="B940" s="62"/>
      <c r="C940" s="62"/>
      <c r="D940" s="62"/>
      <c r="E940" s="62"/>
      <c r="F940" s="62"/>
      <c r="G940" s="62"/>
      <c r="H940" s="62"/>
    </row>
    <row r="941" spans="1:8" ht="20.05" customHeight="1">
      <c r="A941" s="62"/>
      <c r="B941" s="62"/>
      <c r="C941" s="62"/>
      <c r="D941" s="62"/>
      <c r="E941" s="62"/>
      <c r="F941" s="62"/>
      <c r="G941" s="62"/>
      <c r="H941" s="62"/>
    </row>
    <row r="942" spans="1:8" ht="20.05" customHeight="1">
      <c r="A942" s="62"/>
      <c r="B942" s="62"/>
      <c r="C942" s="62"/>
      <c r="D942" s="62"/>
      <c r="E942" s="62"/>
      <c r="F942" s="62"/>
      <c r="G942" s="62"/>
      <c r="H942" s="62"/>
    </row>
    <row r="943" spans="1:8" ht="20.05" customHeight="1">
      <c r="A943" s="62"/>
      <c r="B943" s="62"/>
      <c r="C943" s="62"/>
      <c r="D943" s="62"/>
      <c r="E943" s="62"/>
      <c r="F943" s="62"/>
      <c r="G943" s="62"/>
      <c r="H943" s="62"/>
    </row>
    <row r="944" spans="1:8" ht="20.05" customHeight="1">
      <c r="A944" s="62"/>
      <c r="B944" s="62"/>
      <c r="C944" s="62"/>
      <c r="D944" s="62"/>
      <c r="E944" s="62"/>
      <c r="F944" s="62"/>
      <c r="G944" s="62"/>
      <c r="H944" s="62"/>
    </row>
    <row r="945" spans="1:8" ht="20.05" customHeight="1">
      <c r="A945" s="62"/>
      <c r="B945" s="62"/>
      <c r="C945" s="62"/>
      <c r="D945" s="62"/>
      <c r="E945" s="62"/>
      <c r="F945" s="62"/>
      <c r="G945" s="62"/>
      <c r="H945" s="62"/>
    </row>
    <row r="946" spans="1:8" ht="20.05" customHeight="1">
      <c r="A946" s="62"/>
      <c r="B946" s="62"/>
      <c r="C946" s="62"/>
      <c r="D946" s="62"/>
      <c r="E946" s="62"/>
      <c r="F946" s="62"/>
      <c r="G946" s="62"/>
      <c r="H946" s="62"/>
    </row>
    <row r="947" spans="1:8" ht="20.05" customHeight="1">
      <c r="A947" s="62"/>
      <c r="B947" s="62"/>
      <c r="C947" s="62"/>
      <c r="D947" s="62"/>
      <c r="E947" s="62"/>
      <c r="F947" s="62"/>
      <c r="G947" s="62"/>
      <c r="H947" s="62"/>
    </row>
    <row r="948" spans="1:8" ht="20.05" customHeight="1">
      <c r="A948" s="62"/>
      <c r="B948" s="62"/>
      <c r="C948" s="62"/>
      <c r="D948" s="62"/>
      <c r="E948" s="62"/>
      <c r="F948" s="62"/>
      <c r="G948" s="62"/>
      <c r="H948" s="62"/>
    </row>
    <row r="949" spans="1:8" ht="20.05" customHeight="1">
      <c r="A949" s="62"/>
      <c r="B949" s="62"/>
      <c r="C949" s="62"/>
      <c r="D949" s="62"/>
      <c r="E949" s="62"/>
      <c r="F949" s="62"/>
      <c r="G949" s="62"/>
      <c r="H949" s="62"/>
    </row>
    <row r="950" spans="1:8" ht="20.05" customHeight="1">
      <c r="A950" s="62"/>
      <c r="B950" s="62"/>
      <c r="C950" s="62"/>
      <c r="D950" s="62"/>
      <c r="E950" s="62"/>
      <c r="F950" s="62"/>
      <c r="G950" s="62"/>
      <c r="H950" s="62"/>
    </row>
    <row r="951" spans="1:8" ht="20.05" customHeight="1">
      <c r="A951" s="62"/>
      <c r="B951" s="62"/>
      <c r="C951" s="62"/>
      <c r="D951" s="62"/>
      <c r="E951" s="62"/>
      <c r="F951" s="62"/>
      <c r="G951" s="62"/>
      <c r="H951" s="62"/>
    </row>
    <row r="952" spans="1:8" ht="20.05" customHeight="1">
      <c r="A952" s="62"/>
      <c r="B952" s="62"/>
      <c r="C952" s="62"/>
      <c r="D952" s="62"/>
      <c r="E952" s="62"/>
      <c r="F952" s="62"/>
      <c r="G952" s="62"/>
      <c r="H952" s="62"/>
    </row>
    <row r="953" spans="1:8" ht="20.05" customHeight="1">
      <c r="A953" s="62"/>
      <c r="B953" s="62"/>
      <c r="C953" s="62"/>
      <c r="D953" s="62"/>
      <c r="E953" s="62"/>
      <c r="F953" s="62"/>
      <c r="G953" s="62"/>
      <c r="H953" s="62"/>
    </row>
    <row r="954" spans="1:8" ht="20.05" customHeight="1">
      <c r="A954" s="62"/>
      <c r="B954" s="62"/>
      <c r="C954" s="62"/>
      <c r="D954" s="62"/>
      <c r="E954" s="62"/>
      <c r="F954" s="62"/>
      <c r="G954" s="62"/>
      <c r="H954" s="62"/>
    </row>
    <row r="955" spans="1:8" ht="20.05" customHeight="1">
      <c r="A955" s="62"/>
      <c r="B955" s="62"/>
      <c r="C955" s="62"/>
      <c r="D955" s="62"/>
      <c r="E955" s="62"/>
      <c r="F955" s="62"/>
      <c r="G955" s="62"/>
      <c r="H955" s="62"/>
    </row>
    <row r="956" spans="1:8" ht="20.05" customHeight="1">
      <c r="A956" s="62"/>
      <c r="B956" s="62"/>
      <c r="C956" s="62"/>
      <c r="D956" s="62"/>
      <c r="E956" s="62"/>
      <c r="F956" s="62"/>
      <c r="G956" s="62"/>
      <c r="H956" s="62"/>
    </row>
    <row r="957" spans="1:8" ht="20.05" customHeight="1">
      <c r="A957" s="62"/>
      <c r="B957" s="62"/>
      <c r="C957" s="62"/>
      <c r="D957" s="62"/>
      <c r="E957" s="62"/>
      <c r="F957" s="62"/>
      <c r="G957" s="62"/>
      <c r="H957" s="62"/>
    </row>
    <row r="958" spans="1:8" ht="20.05" customHeight="1">
      <c r="A958" s="62"/>
      <c r="B958" s="62"/>
      <c r="C958" s="62"/>
      <c r="D958" s="62"/>
      <c r="E958" s="62"/>
      <c r="F958" s="62"/>
      <c r="G958" s="62"/>
      <c r="H958" s="62"/>
    </row>
    <row r="959" spans="1:8" ht="20.05" customHeight="1">
      <c r="A959" s="62"/>
      <c r="B959" s="62"/>
      <c r="C959" s="62"/>
      <c r="D959" s="62"/>
      <c r="E959" s="62"/>
      <c r="F959" s="62"/>
      <c r="G959" s="62"/>
      <c r="H959" s="62"/>
    </row>
    <row r="960" spans="1:8" ht="20.05" customHeight="1">
      <c r="A960" s="62"/>
      <c r="B960" s="62"/>
      <c r="C960" s="62"/>
      <c r="D960" s="62"/>
      <c r="E960" s="62"/>
      <c r="F960" s="62"/>
      <c r="G960" s="62"/>
      <c r="H960" s="62"/>
    </row>
    <row r="961" spans="1:8" ht="20.05" customHeight="1">
      <c r="A961" s="62"/>
      <c r="B961" s="62"/>
      <c r="C961" s="62"/>
      <c r="D961" s="62"/>
      <c r="E961" s="62"/>
      <c r="F961" s="62"/>
      <c r="G961" s="62"/>
      <c r="H961" s="62"/>
    </row>
    <row r="962" spans="1:8" ht="20.05" customHeight="1">
      <c r="A962" s="62"/>
      <c r="B962" s="62"/>
      <c r="C962" s="62"/>
      <c r="D962" s="62"/>
      <c r="E962" s="62"/>
      <c r="F962" s="62"/>
      <c r="G962" s="62"/>
      <c r="H962" s="62"/>
    </row>
    <row r="963" spans="1:8" ht="20.05" customHeight="1">
      <c r="A963" s="62"/>
      <c r="B963" s="62"/>
      <c r="C963" s="62"/>
      <c r="D963" s="62"/>
      <c r="E963" s="62"/>
      <c r="F963" s="62"/>
      <c r="G963" s="62"/>
      <c r="H963" s="62"/>
    </row>
    <row r="964" spans="1:8" ht="20.05" customHeight="1">
      <c r="A964" s="62"/>
      <c r="B964" s="62"/>
      <c r="C964" s="62"/>
      <c r="D964" s="62"/>
      <c r="E964" s="62"/>
      <c r="F964" s="62"/>
      <c r="G964" s="62"/>
      <c r="H964" s="62"/>
    </row>
    <row r="965" spans="1:8" ht="20.05" customHeight="1">
      <c r="A965" s="62"/>
      <c r="B965" s="62"/>
      <c r="C965" s="62"/>
      <c r="D965" s="62"/>
      <c r="E965" s="62"/>
      <c r="F965" s="62"/>
      <c r="G965" s="62"/>
      <c r="H965" s="62"/>
    </row>
    <row r="966" spans="1:8" ht="20.05" customHeight="1">
      <c r="A966" s="62"/>
      <c r="B966" s="62"/>
      <c r="C966" s="62"/>
      <c r="D966" s="62"/>
      <c r="E966" s="62"/>
      <c r="F966" s="62"/>
      <c r="G966" s="62"/>
      <c r="H966" s="62"/>
    </row>
    <row r="967" spans="1:8" ht="20.05" customHeight="1">
      <c r="A967" s="62"/>
      <c r="B967" s="62"/>
      <c r="C967" s="62"/>
      <c r="D967" s="62"/>
      <c r="E967" s="62"/>
      <c r="F967" s="62"/>
      <c r="G967" s="62"/>
      <c r="H967" s="62"/>
    </row>
    <row r="968" spans="1:8" ht="20.05" customHeight="1">
      <c r="A968" s="62"/>
      <c r="B968" s="62"/>
      <c r="C968" s="62"/>
      <c r="D968" s="62"/>
      <c r="E968" s="62"/>
      <c r="F968" s="62"/>
      <c r="G968" s="62"/>
      <c r="H968" s="62"/>
    </row>
    <row r="969" spans="1:8" ht="20.05" customHeight="1">
      <c r="A969" s="62"/>
      <c r="B969" s="62"/>
      <c r="C969" s="62"/>
      <c r="D969" s="62"/>
      <c r="E969" s="62"/>
      <c r="F969" s="62"/>
      <c r="G969" s="62"/>
      <c r="H969" s="62"/>
    </row>
    <row r="970" spans="1:8" ht="20.05" customHeight="1">
      <c r="A970" s="62"/>
      <c r="B970" s="62"/>
      <c r="C970" s="62"/>
      <c r="D970" s="62"/>
      <c r="E970" s="62"/>
      <c r="F970" s="62"/>
      <c r="G970" s="62"/>
      <c r="H970" s="62"/>
    </row>
    <row r="971" spans="1:8" ht="20.05" customHeight="1">
      <c r="A971" s="62"/>
      <c r="B971" s="62"/>
      <c r="C971" s="62"/>
      <c r="D971" s="62"/>
      <c r="E971" s="62"/>
      <c r="F971" s="62"/>
      <c r="G971" s="62"/>
      <c r="H971" s="62"/>
    </row>
    <row r="972" spans="1:8" ht="20.05" customHeight="1">
      <c r="A972" s="62"/>
      <c r="B972" s="62"/>
      <c r="C972" s="62"/>
      <c r="D972" s="62"/>
      <c r="E972" s="62"/>
      <c r="F972" s="62"/>
      <c r="G972" s="62"/>
      <c r="H972" s="62"/>
    </row>
    <row r="973" spans="1:8" ht="20.05" customHeight="1">
      <c r="A973" s="62"/>
      <c r="B973" s="62"/>
      <c r="C973" s="62"/>
      <c r="D973" s="62"/>
      <c r="E973" s="62"/>
      <c r="F973" s="62"/>
      <c r="G973" s="62"/>
      <c r="H973" s="62"/>
    </row>
    <row r="974" spans="1:8" ht="20.05" customHeight="1">
      <c r="A974" s="62"/>
      <c r="B974" s="62"/>
      <c r="C974" s="62"/>
      <c r="D974" s="62"/>
      <c r="E974" s="62"/>
      <c r="F974" s="62"/>
      <c r="G974" s="62"/>
      <c r="H974" s="62"/>
    </row>
    <row r="975" spans="1:8" ht="20.05" customHeight="1">
      <c r="A975" s="62"/>
      <c r="B975" s="62"/>
      <c r="C975" s="62"/>
      <c r="D975" s="62"/>
      <c r="E975" s="62"/>
      <c r="F975" s="62"/>
      <c r="G975" s="62"/>
      <c r="H975" s="62"/>
    </row>
    <row r="976" spans="1:8" ht="20.05" customHeight="1">
      <c r="A976" s="62"/>
      <c r="B976" s="62"/>
      <c r="C976" s="62"/>
      <c r="D976" s="62"/>
      <c r="E976" s="62"/>
      <c r="F976" s="62"/>
      <c r="G976" s="62"/>
      <c r="H976" s="62"/>
    </row>
    <row r="977" spans="1:8" ht="20.05" customHeight="1">
      <c r="A977" s="62"/>
      <c r="B977" s="62"/>
      <c r="C977" s="62"/>
      <c r="D977" s="62"/>
      <c r="E977" s="62"/>
      <c r="F977" s="62"/>
      <c r="G977" s="62"/>
      <c r="H977" s="62"/>
    </row>
    <row r="978" spans="1:8" ht="20.05" customHeight="1">
      <c r="A978" s="62"/>
      <c r="B978" s="62"/>
      <c r="C978" s="62"/>
      <c r="D978" s="62"/>
      <c r="E978" s="62"/>
      <c r="F978" s="62"/>
      <c r="G978" s="62"/>
      <c r="H978" s="62"/>
    </row>
    <row r="979" spans="1:8" ht="20.05" customHeight="1">
      <c r="A979" s="62"/>
      <c r="B979" s="62"/>
      <c r="C979" s="62"/>
      <c r="D979" s="62"/>
      <c r="E979" s="62"/>
      <c r="F979" s="62"/>
      <c r="G979" s="62"/>
      <c r="H979" s="62"/>
    </row>
    <row r="980" spans="1:8" ht="20.05" customHeight="1">
      <c r="A980" s="62"/>
      <c r="B980" s="62"/>
      <c r="C980" s="62"/>
      <c r="D980" s="62"/>
      <c r="E980" s="62"/>
      <c r="F980" s="62"/>
      <c r="G980" s="62"/>
      <c r="H980" s="62"/>
    </row>
    <row r="981" spans="1:8" ht="20.05" customHeight="1">
      <c r="A981" s="62"/>
      <c r="B981" s="62"/>
      <c r="C981" s="62"/>
      <c r="D981" s="62"/>
      <c r="E981" s="62"/>
      <c r="F981" s="62"/>
      <c r="G981" s="62"/>
      <c r="H981" s="62"/>
    </row>
    <row r="982" spans="1:8" ht="20.05" customHeight="1">
      <c r="A982" s="62"/>
      <c r="B982" s="62"/>
      <c r="C982" s="62"/>
      <c r="D982" s="62"/>
      <c r="E982" s="62"/>
      <c r="F982" s="62"/>
      <c r="G982" s="62"/>
      <c r="H982" s="62"/>
    </row>
    <row r="983" spans="1:8" ht="20.05" customHeight="1">
      <c r="A983" s="62"/>
      <c r="B983" s="62"/>
      <c r="C983" s="62"/>
      <c r="D983" s="62"/>
      <c r="E983" s="62"/>
      <c r="F983" s="62"/>
      <c r="G983" s="62"/>
      <c r="H983" s="62"/>
    </row>
    <row r="984" spans="1:8" ht="20.05" customHeight="1">
      <c r="A984" s="62"/>
      <c r="B984" s="62"/>
      <c r="C984" s="62"/>
      <c r="D984" s="62"/>
      <c r="E984" s="62"/>
      <c r="F984" s="62"/>
      <c r="G984" s="62"/>
      <c r="H984" s="62"/>
    </row>
    <row r="985" spans="1:8" ht="20.05" customHeight="1">
      <c r="A985" s="62"/>
      <c r="B985" s="62"/>
      <c r="C985" s="62"/>
      <c r="D985" s="62"/>
      <c r="E985" s="62"/>
      <c r="F985" s="62"/>
      <c r="G985" s="62"/>
      <c r="H985" s="62"/>
    </row>
    <row r="986" spans="1:8" ht="20.05" customHeight="1">
      <c r="A986" s="62"/>
      <c r="B986" s="62"/>
      <c r="C986" s="62"/>
      <c r="D986" s="62"/>
      <c r="E986" s="62"/>
      <c r="F986" s="62"/>
      <c r="G986" s="62"/>
      <c r="H986" s="62"/>
    </row>
    <row r="987" spans="1:8" ht="20.05" customHeight="1">
      <c r="A987" s="62"/>
      <c r="B987" s="62"/>
      <c r="C987" s="62"/>
      <c r="D987" s="62"/>
      <c r="E987" s="62"/>
      <c r="F987" s="62"/>
      <c r="G987" s="62"/>
      <c r="H987" s="62"/>
    </row>
    <row r="988" spans="1:8" ht="20.05" customHeight="1">
      <c r="A988" s="62"/>
      <c r="B988" s="62"/>
      <c r="C988" s="62"/>
      <c r="D988" s="62"/>
      <c r="E988" s="62"/>
      <c r="F988" s="62"/>
      <c r="G988" s="62"/>
      <c r="H988" s="62"/>
    </row>
    <row r="989" spans="1:8" ht="20.05" customHeight="1">
      <c r="A989" s="62"/>
      <c r="B989" s="62"/>
      <c r="C989" s="62"/>
      <c r="D989" s="62"/>
      <c r="E989" s="62"/>
      <c r="F989" s="62"/>
      <c r="G989" s="62"/>
      <c r="H989" s="62"/>
    </row>
    <row r="990" spans="1:8" ht="20.05" customHeight="1">
      <c r="A990" s="62"/>
      <c r="B990" s="62"/>
      <c r="C990" s="62"/>
      <c r="D990" s="62"/>
      <c r="E990" s="62"/>
      <c r="F990" s="62"/>
      <c r="G990" s="62"/>
      <c r="H990" s="62"/>
    </row>
    <row r="991" spans="1:8" ht="20.05" customHeight="1">
      <c r="A991" s="62"/>
      <c r="B991" s="62"/>
      <c r="C991" s="62"/>
      <c r="D991" s="62"/>
      <c r="E991" s="62"/>
      <c r="F991" s="62"/>
      <c r="G991" s="62"/>
      <c r="H991" s="62"/>
    </row>
    <row r="992" spans="1:8" ht="20.05" customHeight="1">
      <c r="A992" s="62"/>
      <c r="B992" s="62"/>
      <c r="C992" s="62"/>
      <c r="D992" s="62"/>
      <c r="E992" s="62"/>
      <c r="F992" s="62"/>
      <c r="G992" s="62"/>
      <c r="H992" s="62"/>
    </row>
    <row r="993" spans="1:8" ht="20.05" customHeight="1">
      <c r="A993" s="62"/>
      <c r="B993" s="62"/>
      <c r="C993" s="62"/>
      <c r="D993" s="62"/>
      <c r="E993" s="62"/>
      <c r="F993" s="62"/>
      <c r="G993" s="62"/>
      <c r="H993" s="62"/>
    </row>
    <row r="994" spans="1:8" ht="20.05" customHeight="1">
      <c r="A994" s="62"/>
      <c r="B994" s="62"/>
      <c r="C994" s="62"/>
      <c r="D994" s="62"/>
      <c r="E994" s="62"/>
      <c r="F994" s="62"/>
      <c r="G994" s="62"/>
      <c r="H994" s="62"/>
    </row>
    <row r="995" spans="1:8" ht="20.05" customHeight="1">
      <c r="A995" s="62"/>
      <c r="B995" s="62"/>
      <c r="C995" s="62"/>
      <c r="D995" s="62"/>
      <c r="E995" s="62"/>
      <c r="F995" s="62"/>
      <c r="G995" s="62"/>
      <c r="H995" s="62"/>
    </row>
    <row r="996" spans="1:8" ht="20.05" customHeight="1">
      <c r="A996" s="62"/>
      <c r="B996" s="62"/>
      <c r="C996" s="62"/>
      <c r="D996" s="62"/>
      <c r="E996" s="62"/>
      <c r="F996" s="62"/>
      <c r="G996" s="62"/>
      <c r="H996" s="62"/>
    </row>
    <row r="997" spans="1:8" ht="20.05" customHeight="1">
      <c r="A997" s="62"/>
      <c r="B997" s="62"/>
      <c r="C997" s="62"/>
      <c r="D997" s="62"/>
      <c r="E997" s="62"/>
      <c r="F997" s="62"/>
      <c r="G997" s="62"/>
      <c r="H997" s="62"/>
    </row>
    <row r="998" spans="1:8" ht="20.05" customHeight="1">
      <c r="A998" s="62"/>
      <c r="B998" s="62"/>
      <c r="C998" s="62"/>
      <c r="D998" s="62"/>
      <c r="E998" s="62"/>
      <c r="F998" s="62"/>
      <c r="G998" s="62"/>
      <c r="H998" s="62"/>
    </row>
    <row r="999" spans="1:8" ht="20.05" customHeight="1">
      <c r="A999" s="62"/>
      <c r="B999" s="62"/>
      <c r="C999" s="62"/>
      <c r="D999" s="62"/>
      <c r="E999" s="62"/>
      <c r="F999" s="62"/>
      <c r="G999" s="62"/>
      <c r="H999" s="62"/>
    </row>
    <row r="1000" spans="1:8" ht="20.05" customHeight="1">
      <c r="A1000" s="62"/>
      <c r="B1000" s="62"/>
      <c r="C1000" s="62"/>
      <c r="D1000" s="62"/>
      <c r="E1000" s="62"/>
      <c r="F1000" s="62"/>
      <c r="G1000" s="62"/>
      <c r="H1000" s="62"/>
    </row>
    <row r="1001" spans="1:8" ht="20.05" customHeight="1">
      <c r="A1001" s="62"/>
      <c r="B1001" s="62"/>
      <c r="C1001" s="62"/>
      <c r="D1001" s="62"/>
      <c r="E1001" s="62"/>
      <c r="F1001" s="62"/>
      <c r="G1001" s="62"/>
      <c r="H1001" s="62"/>
    </row>
    <row r="1002" spans="1:8" ht="20.05" customHeight="1">
      <c r="A1002" s="62"/>
      <c r="B1002" s="62"/>
      <c r="C1002" s="62"/>
      <c r="D1002" s="62"/>
      <c r="E1002" s="62"/>
      <c r="F1002" s="62"/>
      <c r="G1002" s="62"/>
      <c r="H1002" s="62"/>
    </row>
    <row r="1003" spans="1:8" ht="20.05" customHeight="1">
      <c r="A1003" s="62"/>
      <c r="B1003" s="62"/>
      <c r="C1003" s="62"/>
      <c r="D1003" s="62"/>
      <c r="E1003" s="62"/>
      <c r="F1003" s="62"/>
      <c r="G1003" s="62"/>
      <c r="H1003" s="62"/>
    </row>
    <row r="1004" spans="1:8" ht="20.05" customHeight="1">
      <c r="A1004" s="62"/>
      <c r="B1004" s="62"/>
      <c r="C1004" s="62"/>
      <c r="D1004" s="62"/>
      <c r="E1004" s="62"/>
      <c r="F1004" s="62"/>
      <c r="G1004" s="62"/>
      <c r="H1004" s="62"/>
    </row>
    <row r="1005" spans="1:8" ht="20.05" customHeight="1">
      <c r="A1005" s="62"/>
      <c r="B1005" s="62"/>
      <c r="C1005" s="62"/>
      <c r="D1005" s="62"/>
      <c r="E1005" s="62"/>
      <c r="F1005" s="62"/>
      <c r="G1005" s="62"/>
      <c r="H1005" s="62"/>
    </row>
    <row r="1006" spans="1:8" ht="20.05" customHeight="1">
      <c r="A1006" s="62"/>
      <c r="B1006" s="62"/>
      <c r="C1006" s="62"/>
      <c r="D1006" s="62"/>
      <c r="E1006" s="62"/>
      <c r="F1006" s="62"/>
      <c r="G1006" s="62"/>
      <c r="H1006" s="62"/>
    </row>
    <row r="1007" spans="1:8" ht="20.05" customHeight="1">
      <c r="A1007" s="62"/>
      <c r="B1007" s="62"/>
      <c r="C1007" s="62"/>
      <c r="D1007" s="62"/>
      <c r="E1007" s="62"/>
      <c r="F1007" s="62"/>
      <c r="G1007" s="62"/>
      <c r="H1007" s="62"/>
    </row>
    <row r="1008" spans="1:8" ht="20.05" customHeight="1">
      <c r="A1008" s="62"/>
      <c r="B1008" s="62"/>
      <c r="C1008" s="62"/>
      <c r="D1008" s="62"/>
      <c r="E1008" s="62"/>
      <c r="F1008" s="62"/>
      <c r="G1008" s="62"/>
      <c r="H1008" s="62"/>
    </row>
    <row r="1009" spans="1:8" ht="20.05" customHeight="1">
      <c r="A1009" s="62"/>
      <c r="B1009" s="62"/>
      <c r="C1009" s="62"/>
      <c r="D1009" s="62"/>
      <c r="E1009" s="62"/>
      <c r="F1009" s="62"/>
      <c r="G1009" s="62"/>
      <c r="H1009" s="62"/>
    </row>
    <row r="1010" spans="1:8" ht="20.05" customHeight="1">
      <c r="A1010" s="62"/>
      <c r="B1010" s="62"/>
      <c r="C1010" s="62"/>
      <c r="D1010" s="62"/>
      <c r="E1010" s="62"/>
      <c r="F1010" s="62"/>
      <c r="G1010" s="62"/>
      <c r="H1010" s="62"/>
    </row>
    <row r="1011" spans="1:8" ht="20.05" customHeight="1">
      <c r="A1011" s="62"/>
      <c r="B1011" s="62"/>
      <c r="C1011" s="62"/>
      <c r="D1011" s="62"/>
      <c r="E1011" s="62"/>
      <c r="F1011" s="62"/>
      <c r="G1011" s="62"/>
      <c r="H1011" s="62"/>
    </row>
    <row r="1012" spans="1:8" ht="20.05" customHeight="1">
      <c r="A1012" s="62"/>
      <c r="B1012" s="62"/>
      <c r="C1012" s="62"/>
      <c r="D1012" s="62"/>
      <c r="E1012" s="62"/>
      <c r="F1012" s="62"/>
      <c r="G1012" s="62"/>
      <c r="H1012" s="62"/>
    </row>
    <row r="1013" spans="1:8" ht="20.05" customHeight="1">
      <c r="A1013" s="62"/>
      <c r="B1013" s="62"/>
      <c r="C1013" s="62"/>
      <c r="D1013" s="62"/>
      <c r="E1013" s="62"/>
      <c r="F1013" s="62"/>
      <c r="G1013" s="62"/>
      <c r="H1013" s="62"/>
    </row>
    <row r="1014" spans="1:8" ht="20.05" customHeight="1">
      <c r="A1014" s="62"/>
      <c r="B1014" s="62"/>
      <c r="C1014" s="62"/>
      <c r="D1014" s="62"/>
      <c r="E1014" s="62"/>
      <c r="F1014" s="62"/>
      <c r="G1014" s="62"/>
      <c r="H1014" s="62"/>
    </row>
    <row r="1015" spans="1:8" ht="20.05" customHeight="1">
      <c r="A1015" s="62"/>
      <c r="B1015" s="62"/>
      <c r="C1015" s="62"/>
      <c r="D1015" s="62"/>
      <c r="E1015" s="62"/>
      <c r="F1015" s="62"/>
      <c r="G1015" s="62"/>
      <c r="H1015" s="62"/>
    </row>
    <row r="1016" spans="1:8" ht="20.05" customHeight="1">
      <c r="A1016" s="62"/>
      <c r="B1016" s="62"/>
      <c r="C1016" s="62"/>
      <c r="D1016" s="62"/>
      <c r="E1016" s="62"/>
      <c r="F1016" s="62"/>
      <c r="G1016" s="62"/>
      <c r="H1016" s="62"/>
    </row>
    <row r="1017" spans="1:8" ht="20.05" customHeight="1">
      <c r="A1017" s="62"/>
      <c r="B1017" s="62"/>
      <c r="C1017" s="62"/>
      <c r="D1017" s="62"/>
      <c r="E1017" s="62"/>
      <c r="F1017" s="62"/>
      <c r="G1017" s="62"/>
      <c r="H1017" s="62"/>
    </row>
    <row r="1018" spans="1:8" ht="20.05" customHeight="1">
      <c r="A1018" s="62"/>
      <c r="B1018" s="62"/>
      <c r="C1018" s="62"/>
      <c r="D1018" s="62"/>
      <c r="E1018" s="62"/>
      <c r="F1018" s="62"/>
      <c r="G1018" s="62"/>
      <c r="H1018" s="62"/>
    </row>
    <row r="1019" spans="1:8" ht="20.05" customHeight="1">
      <c r="A1019" s="62"/>
      <c r="B1019" s="62"/>
      <c r="C1019" s="62"/>
      <c r="D1019" s="62"/>
      <c r="E1019" s="62"/>
      <c r="F1019" s="62"/>
      <c r="G1019" s="62"/>
      <c r="H1019" s="62"/>
    </row>
    <row r="1020" spans="1:8" ht="20.05" customHeight="1">
      <c r="A1020" s="62"/>
      <c r="B1020" s="62"/>
      <c r="C1020" s="62"/>
      <c r="D1020" s="62"/>
      <c r="E1020" s="62"/>
      <c r="F1020" s="62"/>
      <c r="G1020" s="62"/>
      <c r="H1020" s="62"/>
    </row>
    <row r="1021" spans="1:8" ht="20.05" customHeight="1">
      <c r="A1021" s="62"/>
      <c r="B1021" s="62"/>
      <c r="C1021" s="62"/>
      <c r="D1021" s="62"/>
      <c r="E1021" s="62"/>
      <c r="F1021" s="62"/>
      <c r="G1021" s="62"/>
      <c r="H1021" s="62"/>
    </row>
    <row r="1022" spans="1:8" ht="20.05" customHeight="1">
      <c r="A1022" s="62"/>
      <c r="B1022" s="62"/>
      <c r="C1022" s="62"/>
      <c r="D1022" s="62"/>
      <c r="E1022" s="62"/>
      <c r="F1022" s="62"/>
      <c r="G1022" s="62"/>
      <c r="H1022" s="62"/>
    </row>
    <row r="1023" spans="1:8" ht="20.05" customHeight="1">
      <c r="A1023" s="62"/>
      <c r="B1023" s="62"/>
      <c r="C1023" s="62"/>
      <c r="D1023" s="62"/>
      <c r="E1023" s="62"/>
      <c r="F1023" s="62"/>
      <c r="G1023" s="62"/>
      <c r="H1023" s="62"/>
    </row>
    <row r="1024" spans="1:8" ht="20.05" customHeight="1">
      <c r="A1024" s="62"/>
      <c r="B1024" s="62"/>
      <c r="C1024" s="62"/>
      <c r="D1024" s="62"/>
      <c r="E1024" s="62"/>
      <c r="F1024" s="62"/>
      <c r="G1024" s="62"/>
      <c r="H1024" s="62"/>
    </row>
    <row r="1025" spans="1:8" ht="20.05" customHeight="1">
      <c r="A1025" s="62"/>
      <c r="B1025" s="62"/>
      <c r="C1025" s="62"/>
      <c r="D1025" s="62"/>
      <c r="E1025" s="62"/>
      <c r="F1025" s="62"/>
      <c r="G1025" s="62"/>
      <c r="H1025" s="62"/>
    </row>
    <row r="1026" spans="1:8" ht="20.05" customHeight="1">
      <c r="A1026" s="62"/>
      <c r="B1026" s="62"/>
      <c r="C1026" s="62"/>
      <c r="D1026" s="62"/>
      <c r="E1026" s="62"/>
      <c r="F1026" s="62"/>
      <c r="G1026" s="62"/>
      <c r="H1026" s="62"/>
    </row>
    <row r="1027" spans="1:8" ht="20.05" customHeight="1">
      <c r="A1027" s="62"/>
      <c r="B1027" s="62"/>
      <c r="C1027" s="62"/>
      <c r="D1027" s="62"/>
      <c r="E1027" s="62"/>
      <c r="F1027" s="62"/>
      <c r="G1027" s="62"/>
      <c r="H1027" s="62"/>
    </row>
    <row r="1028" spans="1:8" ht="20.05" customHeight="1">
      <c r="A1028" s="62"/>
      <c r="B1028" s="62"/>
      <c r="C1028" s="62"/>
      <c r="D1028" s="62"/>
      <c r="E1028" s="62"/>
      <c r="F1028" s="62"/>
      <c r="G1028" s="62"/>
      <c r="H1028" s="62"/>
    </row>
    <row r="1029" spans="1:8" ht="20.05" customHeight="1">
      <c r="A1029" s="62"/>
      <c r="B1029" s="62"/>
      <c r="C1029" s="62"/>
      <c r="D1029" s="62"/>
      <c r="E1029" s="62"/>
      <c r="F1029" s="62"/>
      <c r="G1029" s="62"/>
      <c r="H1029" s="62"/>
    </row>
    <row r="1030" spans="1:8" ht="20.05" customHeight="1">
      <c r="A1030" s="62"/>
      <c r="B1030" s="62"/>
      <c r="C1030" s="62"/>
      <c r="D1030" s="62"/>
      <c r="E1030" s="62"/>
      <c r="F1030" s="62"/>
      <c r="G1030" s="62"/>
      <c r="H1030" s="62"/>
    </row>
    <row r="1031" spans="1:8" ht="20.05" customHeight="1">
      <c r="A1031" s="62"/>
      <c r="B1031" s="62"/>
      <c r="C1031" s="62"/>
      <c r="D1031" s="62"/>
      <c r="E1031" s="62"/>
      <c r="F1031" s="62"/>
      <c r="G1031" s="62"/>
      <c r="H1031" s="62"/>
    </row>
    <row r="1032" spans="1:8" ht="20.05" customHeight="1">
      <c r="A1032" s="62"/>
      <c r="B1032" s="62"/>
      <c r="C1032" s="62"/>
      <c r="D1032" s="62"/>
      <c r="E1032" s="62"/>
      <c r="F1032" s="62"/>
      <c r="G1032" s="62"/>
      <c r="H1032" s="62"/>
    </row>
    <row r="1033" spans="1:8" ht="20.05" customHeight="1">
      <c r="A1033" s="62"/>
      <c r="B1033" s="62"/>
      <c r="C1033" s="62"/>
      <c r="D1033" s="62"/>
      <c r="E1033" s="62"/>
      <c r="F1033" s="62"/>
      <c r="G1033" s="62"/>
      <c r="H1033" s="62"/>
    </row>
    <row r="1034" spans="1:8" ht="20.05" customHeight="1">
      <c r="A1034" s="62"/>
      <c r="B1034" s="62"/>
      <c r="C1034" s="62"/>
      <c r="D1034" s="62"/>
      <c r="E1034" s="62"/>
      <c r="F1034" s="62"/>
      <c r="G1034" s="62"/>
      <c r="H1034" s="62"/>
    </row>
    <row r="1035" spans="1:8" ht="20.05" customHeight="1">
      <c r="A1035" s="62"/>
      <c r="B1035" s="62"/>
      <c r="C1035" s="62"/>
      <c r="D1035" s="62"/>
      <c r="E1035" s="62"/>
      <c r="F1035" s="62"/>
      <c r="G1035" s="62"/>
      <c r="H1035" s="62"/>
    </row>
    <row r="1036" spans="1:8" ht="20.05" customHeight="1">
      <c r="A1036" s="62"/>
      <c r="B1036" s="62"/>
      <c r="C1036" s="62"/>
      <c r="D1036" s="62"/>
      <c r="E1036" s="62"/>
      <c r="F1036" s="62"/>
      <c r="G1036" s="62"/>
      <c r="H1036" s="62"/>
    </row>
    <row r="1037" spans="1:8" ht="20.05" customHeight="1">
      <c r="A1037" s="62"/>
      <c r="B1037" s="62"/>
      <c r="C1037" s="62"/>
      <c r="D1037" s="62"/>
      <c r="E1037" s="62"/>
      <c r="F1037" s="62"/>
      <c r="G1037" s="62"/>
      <c r="H1037" s="62"/>
    </row>
    <row r="1038" spans="1:8" ht="20.05" customHeight="1">
      <c r="A1038" s="62"/>
      <c r="B1038" s="62"/>
      <c r="C1038" s="62"/>
      <c r="D1038" s="62"/>
      <c r="E1038" s="62"/>
      <c r="F1038" s="62"/>
      <c r="G1038" s="62"/>
      <c r="H1038" s="62"/>
    </row>
    <row r="1039" spans="1:8" ht="20.05" customHeight="1">
      <c r="A1039" s="62"/>
      <c r="B1039" s="62"/>
      <c r="C1039" s="62"/>
      <c r="D1039" s="62"/>
      <c r="E1039" s="62"/>
      <c r="F1039" s="62"/>
      <c r="G1039" s="62"/>
      <c r="H1039" s="62"/>
    </row>
    <row r="1040" spans="1:8" ht="20.05" customHeight="1">
      <c r="A1040" s="62"/>
      <c r="B1040" s="62"/>
      <c r="C1040" s="62"/>
      <c r="D1040" s="62"/>
      <c r="E1040" s="62"/>
      <c r="F1040" s="62"/>
      <c r="G1040" s="62"/>
      <c r="H1040" s="62"/>
    </row>
    <row r="1041" spans="1:8" ht="20.05" customHeight="1">
      <c r="A1041" s="62"/>
      <c r="B1041" s="62"/>
      <c r="C1041" s="62"/>
      <c r="D1041" s="62"/>
      <c r="E1041" s="62"/>
      <c r="F1041" s="62"/>
      <c r="G1041" s="62"/>
      <c r="H1041" s="62"/>
    </row>
    <row r="1042" spans="1:8" ht="20.05" customHeight="1">
      <c r="A1042" s="62"/>
      <c r="B1042" s="62"/>
      <c r="C1042" s="62"/>
      <c r="D1042" s="62"/>
      <c r="E1042" s="62"/>
      <c r="F1042" s="62"/>
      <c r="G1042" s="62"/>
      <c r="H1042" s="62"/>
    </row>
    <row r="1043" spans="1:8" ht="20.05" customHeight="1">
      <c r="A1043" s="62"/>
      <c r="B1043" s="62"/>
      <c r="C1043" s="62"/>
      <c r="D1043" s="62"/>
      <c r="E1043" s="62"/>
      <c r="F1043" s="62"/>
      <c r="G1043" s="62"/>
      <c r="H1043" s="62"/>
    </row>
    <row r="1044" spans="1:8" ht="20.05" customHeight="1">
      <c r="A1044" s="62"/>
      <c r="B1044" s="62"/>
      <c r="C1044" s="62"/>
      <c r="D1044" s="62"/>
      <c r="E1044" s="62"/>
      <c r="F1044" s="62"/>
      <c r="G1044" s="62"/>
      <c r="H1044" s="62"/>
    </row>
    <row r="1045" spans="1:8" ht="20.05" customHeight="1">
      <c r="A1045" s="62"/>
      <c r="B1045" s="62"/>
      <c r="C1045" s="62"/>
      <c r="D1045" s="62"/>
      <c r="E1045" s="62"/>
      <c r="F1045" s="62"/>
      <c r="G1045" s="62"/>
      <c r="H1045" s="62"/>
    </row>
    <row r="1046" spans="1:8" ht="20.05" customHeight="1">
      <c r="A1046" s="62"/>
      <c r="B1046" s="62"/>
      <c r="C1046" s="62"/>
      <c r="D1046" s="62"/>
      <c r="E1046" s="62"/>
      <c r="F1046" s="62"/>
      <c r="G1046" s="62"/>
      <c r="H1046" s="62"/>
    </row>
    <row r="1047" spans="1:8" ht="20.05" customHeight="1">
      <c r="A1047" s="62"/>
      <c r="B1047" s="62"/>
      <c r="C1047" s="62"/>
      <c r="D1047" s="62"/>
      <c r="E1047" s="62"/>
      <c r="F1047" s="62"/>
      <c r="G1047" s="62"/>
      <c r="H1047" s="62"/>
    </row>
    <row r="1048" spans="1:8" ht="20.05" customHeight="1">
      <c r="A1048" s="62"/>
      <c r="B1048" s="62"/>
      <c r="C1048" s="62"/>
      <c r="D1048" s="62"/>
      <c r="E1048" s="62"/>
      <c r="F1048" s="62"/>
      <c r="G1048" s="62"/>
      <c r="H1048" s="62"/>
    </row>
    <row r="1049" spans="1:8" ht="20.05" customHeight="1">
      <c r="A1049" s="62"/>
      <c r="B1049" s="62"/>
      <c r="C1049" s="62"/>
      <c r="D1049" s="62"/>
      <c r="E1049" s="62"/>
      <c r="F1049" s="62"/>
      <c r="G1049" s="62"/>
      <c r="H1049" s="62"/>
    </row>
    <row r="1050" spans="1:8" ht="20.05" customHeight="1">
      <c r="A1050" s="62"/>
      <c r="B1050" s="62"/>
      <c r="C1050" s="62"/>
      <c r="D1050" s="62"/>
      <c r="E1050" s="62"/>
      <c r="F1050" s="62"/>
      <c r="G1050" s="62"/>
      <c r="H1050" s="62"/>
    </row>
    <row r="1051" spans="1:8" ht="20.05" customHeight="1">
      <c r="A1051" s="62"/>
      <c r="B1051" s="62"/>
      <c r="C1051" s="62"/>
      <c r="D1051" s="62"/>
      <c r="E1051" s="62"/>
      <c r="F1051" s="62"/>
      <c r="G1051" s="62"/>
      <c r="H1051" s="62"/>
    </row>
    <row r="1052" spans="1:8" ht="20.05" customHeight="1">
      <c r="A1052" s="62"/>
      <c r="B1052" s="62"/>
      <c r="C1052" s="62"/>
      <c r="D1052" s="62"/>
      <c r="E1052" s="62"/>
      <c r="F1052" s="62"/>
      <c r="G1052" s="62"/>
      <c r="H1052" s="62"/>
    </row>
    <row r="1053" spans="1:8" ht="20.05" customHeight="1">
      <c r="A1053" s="62"/>
      <c r="B1053" s="62"/>
      <c r="C1053" s="62"/>
      <c r="D1053" s="62"/>
      <c r="E1053" s="62"/>
      <c r="F1053" s="62"/>
      <c r="G1053" s="62"/>
      <c r="H1053" s="62"/>
    </row>
    <row r="1054" spans="1:8" ht="20.05" customHeight="1">
      <c r="A1054" s="62"/>
      <c r="B1054" s="62"/>
      <c r="C1054" s="62"/>
      <c r="D1054" s="62"/>
      <c r="E1054" s="62"/>
      <c r="F1054" s="62"/>
      <c r="G1054" s="62"/>
      <c r="H1054" s="62"/>
    </row>
    <row r="1055" spans="1:8" ht="20.05" customHeight="1">
      <c r="A1055" s="62"/>
      <c r="B1055" s="62"/>
      <c r="C1055" s="62"/>
      <c r="D1055" s="62"/>
      <c r="E1055" s="62"/>
      <c r="F1055" s="62"/>
      <c r="G1055" s="62"/>
      <c r="H1055" s="62"/>
    </row>
    <row r="1056" spans="1:8" ht="20.05" customHeight="1">
      <c r="A1056" s="62"/>
      <c r="B1056" s="62"/>
      <c r="C1056" s="62"/>
      <c r="D1056" s="62"/>
      <c r="E1056" s="62"/>
      <c r="F1056" s="62"/>
      <c r="G1056" s="62"/>
      <c r="H1056" s="62"/>
    </row>
    <row r="1057" spans="1:8" ht="20.05" customHeight="1">
      <c r="A1057" s="62"/>
      <c r="B1057" s="62"/>
      <c r="C1057" s="62"/>
      <c r="D1057" s="62"/>
      <c r="E1057" s="62"/>
      <c r="F1057" s="62"/>
      <c r="G1057" s="62"/>
      <c r="H1057" s="62"/>
    </row>
    <row r="1058" spans="1:8" ht="20.05" customHeight="1">
      <c r="A1058" s="62"/>
      <c r="B1058" s="62"/>
      <c r="C1058" s="62"/>
      <c r="D1058" s="62"/>
      <c r="E1058" s="62"/>
      <c r="F1058" s="62"/>
      <c r="G1058" s="62"/>
      <c r="H1058" s="62"/>
    </row>
    <row r="1059" spans="1:8" ht="20.05" customHeight="1">
      <c r="A1059" s="62"/>
      <c r="B1059" s="62"/>
      <c r="C1059" s="62"/>
      <c r="D1059" s="62"/>
      <c r="E1059" s="62"/>
      <c r="F1059" s="62"/>
      <c r="G1059" s="62"/>
      <c r="H1059" s="62"/>
    </row>
    <row r="1060" spans="1:8" ht="20.05" customHeight="1">
      <c r="A1060" s="62"/>
      <c r="B1060" s="62"/>
      <c r="C1060" s="62"/>
      <c r="D1060" s="62"/>
      <c r="E1060" s="62"/>
      <c r="F1060" s="62"/>
      <c r="G1060" s="62"/>
      <c r="H1060" s="62"/>
    </row>
    <row r="1061" spans="1:8" ht="20.05" customHeight="1">
      <c r="A1061" s="62"/>
      <c r="B1061" s="62"/>
      <c r="C1061" s="62"/>
      <c r="D1061" s="62"/>
      <c r="E1061" s="62"/>
      <c r="F1061" s="62"/>
      <c r="G1061" s="62"/>
      <c r="H1061" s="62"/>
    </row>
    <row r="1062" spans="1:8" ht="20.05" customHeight="1">
      <c r="A1062" s="62"/>
      <c r="B1062" s="62"/>
      <c r="C1062" s="62"/>
      <c r="D1062" s="62"/>
      <c r="E1062" s="62"/>
      <c r="F1062" s="62"/>
      <c r="G1062" s="62"/>
      <c r="H1062" s="62"/>
    </row>
    <row r="1063" spans="1:8" ht="20.05" customHeight="1">
      <c r="A1063" s="62"/>
      <c r="B1063" s="62"/>
      <c r="C1063" s="62"/>
      <c r="D1063" s="62"/>
      <c r="E1063" s="62"/>
      <c r="F1063" s="62"/>
      <c r="G1063" s="62"/>
      <c r="H1063" s="62"/>
    </row>
    <row r="1064" spans="1:8" ht="20.05" customHeight="1">
      <c r="A1064" s="62"/>
      <c r="B1064" s="62"/>
      <c r="C1064" s="62"/>
      <c r="D1064" s="62"/>
      <c r="E1064" s="62"/>
      <c r="F1064" s="62"/>
      <c r="G1064" s="62"/>
      <c r="H1064" s="62"/>
    </row>
    <row r="1065" spans="1:8" ht="20.05" customHeight="1">
      <c r="A1065" s="62"/>
      <c r="B1065" s="62"/>
      <c r="C1065" s="62"/>
      <c r="D1065" s="62"/>
      <c r="E1065" s="62"/>
      <c r="F1065" s="62"/>
      <c r="G1065" s="62"/>
      <c r="H1065" s="62"/>
    </row>
    <row r="1066" spans="1:8" ht="20.05" customHeight="1">
      <c r="A1066" s="62"/>
      <c r="B1066" s="62"/>
      <c r="C1066" s="62"/>
      <c r="D1066" s="62"/>
      <c r="E1066" s="62"/>
      <c r="F1066" s="62"/>
      <c r="G1066" s="62"/>
      <c r="H1066" s="62"/>
    </row>
    <row r="1067" spans="1:8" ht="20.05" customHeight="1">
      <c r="A1067" s="62"/>
      <c r="B1067" s="62"/>
      <c r="C1067" s="62"/>
      <c r="D1067" s="62"/>
      <c r="E1067" s="62"/>
      <c r="F1067" s="62"/>
      <c r="G1067" s="62"/>
      <c r="H1067" s="62"/>
    </row>
    <row r="1068" spans="1:8" ht="20.05" customHeight="1">
      <c r="A1068" s="62"/>
      <c r="B1068" s="62"/>
      <c r="C1068" s="62"/>
      <c r="D1068" s="62"/>
      <c r="E1068" s="62"/>
      <c r="F1068" s="62"/>
      <c r="G1068" s="62"/>
      <c r="H1068" s="62"/>
    </row>
    <row r="1069" spans="1:8" ht="20.05" customHeight="1">
      <c r="A1069" s="62"/>
      <c r="B1069" s="62"/>
      <c r="C1069" s="62"/>
      <c r="D1069" s="62"/>
      <c r="E1069" s="62"/>
      <c r="F1069" s="62"/>
      <c r="G1069" s="62"/>
      <c r="H1069" s="62"/>
    </row>
    <row r="1070" spans="1:8" ht="20.05" customHeight="1">
      <c r="A1070" s="62"/>
      <c r="B1070" s="62"/>
      <c r="C1070" s="62"/>
      <c r="D1070" s="62"/>
      <c r="E1070" s="62"/>
      <c r="F1070" s="62"/>
      <c r="G1070" s="62"/>
      <c r="H1070" s="62"/>
    </row>
    <row r="1071" spans="1:8" ht="20.05" customHeight="1">
      <c r="A1071" s="62"/>
      <c r="B1071" s="62"/>
      <c r="C1071" s="62"/>
      <c r="D1071" s="62"/>
      <c r="E1071" s="62"/>
      <c r="F1071" s="62"/>
      <c r="G1071" s="62"/>
      <c r="H1071" s="62"/>
    </row>
    <row r="1072" spans="1:8" ht="20.05" customHeight="1">
      <c r="A1072" s="62"/>
      <c r="B1072" s="62"/>
      <c r="C1072" s="62"/>
      <c r="D1072" s="62"/>
      <c r="E1072" s="62"/>
      <c r="F1072" s="62"/>
      <c r="G1072" s="62"/>
      <c r="H1072" s="62"/>
    </row>
    <row r="1073" spans="1:8" ht="20.05" customHeight="1">
      <c r="A1073" s="62"/>
      <c r="B1073" s="62"/>
      <c r="C1073" s="62"/>
      <c r="D1073" s="62"/>
      <c r="E1073" s="62"/>
      <c r="F1073" s="62"/>
      <c r="G1073" s="62"/>
      <c r="H1073" s="62"/>
    </row>
    <row r="1074" spans="1:8" ht="20.05" customHeight="1">
      <c r="A1074" s="62"/>
      <c r="B1074" s="62"/>
      <c r="C1074" s="62"/>
      <c r="D1074" s="62"/>
      <c r="E1074" s="62"/>
      <c r="F1074" s="62"/>
      <c r="G1074" s="62"/>
      <c r="H1074" s="62"/>
    </row>
    <row r="1075" spans="1:8" ht="20.05" customHeight="1">
      <c r="A1075" s="62"/>
      <c r="B1075" s="62"/>
      <c r="C1075" s="62"/>
      <c r="D1075" s="62"/>
      <c r="E1075" s="62"/>
      <c r="F1075" s="62"/>
      <c r="G1075" s="62"/>
      <c r="H1075" s="62"/>
    </row>
    <row r="1076" spans="1:8" ht="20.05" customHeight="1">
      <c r="A1076" s="62"/>
      <c r="B1076" s="62"/>
      <c r="C1076" s="62"/>
      <c r="D1076" s="62"/>
      <c r="E1076" s="62"/>
      <c r="F1076" s="62"/>
      <c r="G1076" s="62"/>
      <c r="H1076" s="62"/>
    </row>
    <row r="1077" spans="1:8" ht="20.05" customHeight="1">
      <c r="A1077" s="62"/>
      <c r="B1077" s="62"/>
      <c r="C1077" s="62"/>
      <c r="D1077" s="62"/>
      <c r="E1077" s="62"/>
      <c r="F1077" s="62"/>
      <c r="G1077" s="62"/>
      <c r="H1077" s="62"/>
    </row>
    <row r="1078" spans="1:8" ht="20.05" customHeight="1">
      <c r="A1078" s="62"/>
      <c r="B1078" s="62"/>
      <c r="C1078" s="62"/>
      <c r="D1078" s="62"/>
      <c r="E1078" s="62"/>
      <c r="F1078" s="62"/>
      <c r="G1078" s="62"/>
      <c r="H1078" s="62"/>
    </row>
    <row r="1079" spans="1:8" ht="20.05" customHeight="1">
      <c r="A1079" s="62"/>
      <c r="B1079" s="62"/>
      <c r="C1079" s="62"/>
      <c r="D1079" s="62"/>
      <c r="E1079" s="62"/>
      <c r="F1079" s="62"/>
      <c r="G1079" s="62"/>
      <c r="H1079" s="62"/>
    </row>
    <row r="1080" spans="1:8" ht="20.05" customHeight="1">
      <c r="A1080" s="62"/>
      <c r="B1080" s="62"/>
      <c r="C1080" s="62"/>
      <c r="D1080" s="62"/>
      <c r="E1080" s="62"/>
      <c r="F1080" s="62"/>
      <c r="G1080" s="62"/>
      <c r="H1080" s="62"/>
    </row>
    <row r="1081" spans="1:8" ht="20.05" customHeight="1">
      <c r="A1081" s="62"/>
      <c r="B1081" s="62"/>
      <c r="C1081" s="62"/>
      <c r="D1081" s="62"/>
      <c r="E1081" s="62"/>
      <c r="F1081" s="62"/>
      <c r="G1081" s="62"/>
      <c r="H1081" s="62"/>
    </row>
    <row r="1082" spans="1:8" ht="20.05" customHeight="1">
      <c r="A1082" s="62"/>
      <c r="B1082" s="62"/>
      <c r="C1082" s="62"/>
      <c r="D1082" s="62"/>
      <c r="E1082" s="62"/>
      <c r="F1082" s="62"/>
      <c r="G1082" s="62"/>
      <c r="H1082" s="62"/>
    </row>
    <row r="1083" spans="1:8" ht="20.05" customHeight="1">
      <c r="A1083" s="62"/>
      <c r="B1083" s="62"/>
      <c r="C1083" s="62"/>
      <c r="D1083" s="62"/>
      <c r="E1083" s="62"/>
      <c r="F1083" s="62"/>
      <c r="G1083" s="62"/>
      <c r="H1083" s="62"/>
    </row>
    <row r="1084" spans="1:8" ht="20.05" customHeight="1">
      <c r="A1084" s="62"/>
      <c r="B1084" s="62"/>
      <c r="C1084" s="62"/>
      <c r="D1084" s="62"/>
      <c r="E1084" s="62"/>
      <c r="F1084" s="62"/>
      <c r="G1084" s="62"/>
      <c r="H1084" s="62"/>
    </row>
    <row r="1085" spans="1:8" ht="20.05" customHeight="1">
      <c r="A1085" s="62"/>
      <c r="B1085" s="62"/>
      <c r="C1085" s="62"/>
      <c r="D1085" s="62"/>
      <c r="E1085" s="62"/>
      <c r="F1085" s="62"/>
      <c r="G1085" s="62"/>
      <c r="H1085" s="62"/>
    </row>
    <row r="1086" spans="1:8" ht="20.05" customHeight="1">
      <c r="A1086" s="62"/>
      <c r="B1086" s="62"/>
      <c r="C1086" s="62"/>
      <c r="D1086" s="62"/>
      <c r="E1086" s="62"/>
      <c r="F1086" s="62"/>
      <c r="G1086" s="62"/>
      <c r="H1086" s="62"/>
    </row>
    <row r="1087" spans="1:8" ht="20.05" customHeight="1">
      <c r="A1087" s="62"/>
      <c r="B1087" s="62"/>
      <c r="C1087" s="62"/>
      <c r="D1087" s="62"/>
      <c r="E1087" s="62"/>
      <c r="F1087" s="62"/>
      <c r="G1087" s="62"/>
      <c r="H1087" s="62"/>
    </row>
    <row r="1088" spans="1:8" ht="20.05" customHeight="1">
      <c r="A1088" s="62"/>
      <c r="B1088" s="62"/>
      <c r="C1088" s="62"/>
      <c r="D1088" s="62"/>
      <c r="E1088" s="62"/>
      <c r="F1088" s="62"/>
      <c r="G1088" s="62"/>
      <c r="H1088" s="62"/>
    </row>
    <row r="1089" spans="1:8" ht="20.05" customHeight="1">
      <c r="A1089" s="62"/>
      <c r="B1089" s="62"/>
      <c r="C1089" s="62"/>
      <c r="D1089" s="62"/>
      <c r="E1089" s="62"/>
      <c r="F1089" s="62"/>
      <c r="G1089" s="62"/>
      <c r="H1089" s="62"/>
    </row>
    <row r="1090" spans="1:8" ht="20.05" customHeight="1">
      <c r="A1090" s="62"/>
      <c r="B1090" s="62"/>
      <c r="C1090" s="62"/>
      <c r="D1090" s="62"/>
      <c r="E1090" s="62"/>
      <c r="F1090" s="62"/>
      <c r="G1090" s="62"/>
      <c r="H1090" s="62"/>
    </row>
    <row r="1091" spans="1:8" ht="20.05" customHeight="1">
      <c r="A1091" s="62"/>
      <c r="B1091" s="62"/>
      <c r="C1091" s="62"/>
      <c r="D1091" s="62"/>
      <c r="E1091" s="62"/>
      <c r="F1091" s="62"/>
      <c r="G1091" s="62"/>
      <c r="H1091" s="62"/>
    </row>
    <row r="1092" spans="1:8" ht="20.05" customHeight="1">
      <c r="A1092" s="62"/>
      <c r="B1092" s="62"/>
      <c r="C1092" s="62"/>
      <c r="D1092" s="62"/>
      <c r="E1092" s="62"/>
      <c r="F1092" s="62"/>
      <c r="G1092" s="62"/>
      <c r="H1092" s="62"/>
    </row>
    <row r="1093" spans="1:8" ht="20.05" customHeight="1">
      <c r="A1093" s="62"/>
      <c r="B1093" s="62"/>
      <c r="C1093" s="62"/>
      <c r="D1093" s="62"/>
      <c r="E1093" s="62"/>
      <c r="F1093" s="62"/>
      <c r="G1093" s="62"/>
      <c r="H1093" s="62"/>
    </row>
    <row r="1094" spans="1:8" ht="20.05" customHeight="1">
      <c r="A1094" s="62"/>
      <c r="B1094" s="62"/>
      <c r="C1094" s="62"/>
      <c r="D1094" s="62"/>
      <c r="E1094" s="62"/>
      <c r="F1094" s="62"/>
      <c r="G1094" s="62"/>
      <c r="H1094" s="62"/>
    </row>
    <row r="1095" spans="1:8" ht="20.05" customHeight="1">
      <c r="A1095" s="62"/>
      <c r="B1095" s="62"/>
      <c r="C1095" s="62"/>
      <c r="D1095" s="62"/>
      <c r="E1095" s="62"/>
      <c r="F1095" s="62"/>
      <c r="G1095" s="62"/>
      <c r="H1095" s="62"/>
    </row>
    <row r="1096" spans="1:8" ht="20.05" customHeight="1">
      <c r="A1096" s="62"/>
      <c r="B1096" s="62"/>
      <c r="C1096" s="62"/>
      <c r="D1096" s="62"/>
      <c r="E1096" s="62"/>
      <c r="F1096" s="62"/>
      <c r="G1096" s="62"/>
      <c r="H1096" s="62"/>
    </row>
    <row r="1097" spans="1:8" ht="20.05" customHeight="1">
      <c r="A1097" s="62"/>
      <c r="B1097" s="62"/>
      <c r="C1097" s="62"/>
      <c r="D1097" s="62"/>
      <c r="E1097" s="62"/>
      <c r="F1097" s="62"/>
      <c r="G1097" s="62"/>
      <c r="H1097" s="62"/>
    </row>
    <row r="1098" spans="1:8" ht="20.05" customHeight="1">
      <c r="A1098" s="62"/>
      <c r="B1098" s="62"/>
      <c r="C1098" s="62"/>
      <c r="D1098" s="62"/>
      <c r="E1098" s="62"/>
      <c r="F1098" s="62"/>
      <c r="G1098" s="62"/>
      <c r="H1098" s="62"/>
    </row>
    <row r="1099" spans="1:8" ht="20.05" customHeight="1">
      <c r="A1099" s="62"/>
      <c r="B1099" s="62"/>
      <c r="C1099" s="62"/>
      <c r="D1099" s="62"/>
      <c r="E1099" s="62"/>
      <c r="F1099" s="62"/>
      <c r="G1099" s="62"/>
      <c r="H1099" s="62"/>
    </row>
    <row r="1100" spans="1:8" ht="20.05" customHeight="1">
      <c r="A1100" s="62"/>
      <c r="B1100" s="62"/>
      <c r="C1100" s="62"/>
      <c r="D1100" s="62"/>
      <c r="E1100" s="62"/>
      <c r="F1100" s="62"/>
      <c r="G1100" s="62"/>
      <c r="H1100" s="62"/>
    </row>
    <row r="1101" spans="1:8" ht="20.05" customHeight="1">
      <c r="A1101" s="62"/>
      <c r="B1101" s="62"/>
      <c r="C1101" s="62"/>
      <c r="D1101" s="62"/>
      <c r="E1101" s="62"/>
      <c r="F1101" s="62"/>
      <c r="G1101" s="62"/>
      <c r="H1101" s="62"/>
    </row>
    <row r="1102" spans="1:8" ht="20.05" customHeight="1">
      <c r="A1102" s="62"/>
      <c r="B1102" s="62"/>
      <c r="C1102" s="62"/>
      <c r="D1102" s="62"/>
      <c r="E1102" s="62"/>
      <c r="F1102" s="62"/>
      <c r="G1102" s="62"/>
      <c r="H1102" s="62"/>
    </row>
    <row r="1103" spans="1:8" ht="20.05" customHeight="1">
      <c r="A1103" s="62"/>
      <c r="B1103" s="62"/>
      <c r="C1103" s="62"/>
      <c r="D1103" s="62"/>
      <c r="E1103" s="62"/>
      <c r="F1103" s="62"/>
      <c r="G1103" s="62"/>
      <c r="H1103" s="62"/>
    </row>
    <row r="1104" spans="1:8" ht="20.05" customHeight="1">
      <c r="A1104" s="62"/>
      <c r="B1104" s="62"/>
      <c r="C1104" s="62"/>
      <c r="D1104" s="62"/>
      <c r="E1104" s="62"/>
      <c r="F1104" s="62"/>
      <c r="G1104" s="62"/>
      <c r="H1104" s="62"/>
    </row>
    <row r="1105" spans="1:8" ht="20.05" customHeight="1">
      <c r="A1105" s="62"/>
      <c r="B1105" s="62"/>
      <c r="C1105" s="62"/>
      <c r="D1105" s="62"/>
      <c r="E1105" s="62"/>
      <c r="F1105" s="62"/>
      <c r="G1105" s="62"/>
      <c r="H1105" s="62"/>
    </row>
    <row r="1106" spans="1:8" ht="20.05" customHeight="1">
      <c r="A1106" s="62"/>
      <c r="B1106" s="62"/>
      <c r="C1106" s="62"/>
      <c r="D1106" s="62"/>
      <c r="E1106" s="62"/>
      <c r="F1106" s="62"/>
      <c r="G1106" s="62"/>
      <c r="H1106" s="62"/>
    </row>
    <row r="1107" spans="1:8" ht="20.05" customHeight="1">
      <c r="A1107" s="62"/>
      <c r="B1107" s="62"/>
      <c r="C1107" s="62"/>
      <c r="D1107" s="62"/>
      <c r="E1107" s="62"/>
      <c r="F1107" s="62"/>
      <c r="G1107" s="62"/>
      <c r="H1107" s="62"/>
    </row>
    <row r="1108" spans="1:8" ht="20.05" customHeight="1">
      <c r="A1108" s="62"/>
      <c r="B1108" s="62"/>
      <c r="C1108" s="62"/>
      <c r="D1108" s="62"/>
      <c r="E1108" s="62"/>
      <c r="F1108" s="62"/>
      <c r="G1108" s="62"/>
      <c r="H1108" s="62"/>
    </row>
    <row r="1109" spans="1:8" ht="20.05" customHeight="1">
      <c r="A1109" s="62"/>
      <c r="B1109" s="62"/>
      <c r="C1109" s="62"/>
      <c r="D1109" s="62"/>
      <c r="E1109" s="62"/>
      <c r="F1109" s="62"/>
      <c r="G1109" s="62"/>
      <c r="H1109" s="62"/>
    </row>
    <row r="1110" spans="1:8" ht="20.05" customHeight="1">
      <c r="A1110" s="62"/>
      <c r="B1110" s="62"/>
      <c r="C1110" s="62"/>
      <c r="D1110" s="62"/>
      <c r="E1110" s="62"/>
      <c r="F1110" s="62"/>
      <c r="G1110" s="62"/>
      <c r="H1110" s="62"/>
    </row>
    <row r="1111" spans="1:8" ht="20.05" customHeight="1">
      <c r="A1111" s="62"/>
      <c r="B1111" s="62"/>
      <c r="C1111" s="62"/>
      <c r="D1111" s="62"/>
      <c r="E1111" s="62"/>
      <c r="F1111" s="62"/>
      <c r="G1111" s="62"/>
      <c r="H1111" s="62"/>
    </row>
    <row r="1112" spans="1:8" ht="20.05" customHeight="1">
      <c r="A1112" s="62"/>
      <c r="B1112" s="62"/>
      <c r="C1112" s="62"/>
      <c r="D1112" s="62"/>
      <c r="E1112" s="62"/>
      <c r="F1112" s="62"/>
      <c r="G1112" s="62"/>
      <c r="H1112" s="62"/>
    </row>
    <row r="1113" spans="1:8" ht="20.05" customHeight="1">
      <c r="A1113" s="62"/>
      <c r="B1113" s="62"/>
      <c r="C1113" s="62"/>
      <c r="D1113" s="62"/>
      <c r="E1113" s="62"/>
      <c r="F1113" s="62"/>
      <c r="G1113" s="62"/>
      <c r="H1113" s="62"/>
    </row>
    <row r="1114" spans="1:8" ht="20.05" customHeight="1">
      <c r="A1114" s="62"/>
      <c r="B1114" s="62"/>
      <c r="C1114" s="62"/>
      <c r="D1114" s="62"/>
      <c r="E1114" s="62"/>
      <c r="F1114" s="62"/>
      <c r="G1114" s="62"/>
      <c r="H1114" s="62"/>
    </row>
    <row r="1115" spans="1:8" ht="20.05" customHeight="1">
      <c r="A1115" s="62"/>
      <c r="B1115" s="62"/>
      <c r="C1115" s="62"/>
      <c r="D1115" s="62"/>
      <c r="E1115" s="62"/>
      <c r="F1115" s="62"/>
      <c r="G1115" s="62"/>
      <c r="H1115" s="62"/>
    </row>
    <row r="1116" spans="1:8" ht="20.05" customHeight="1">
      <c r="A1116" s="62"/>
      <c r="B1116" s="62"/>
      <c r="C1116" s="62"/>
      <c r="D1116" s="62"/>
      <c r="E1116" s="62"/>
      <c r="F1116" s="62"/>
      <c r="G1116" s="62"/>
      <c r="H1116" s="62"/>
    </row>
    <row r="1117" spans="1:8" ht="20.05" customHeight="1">
      <c r="A1117" s="62"/>
      <c r="B1117" s="62"/>
      <c r="C1117" s="62"/>
      <c r="D1117" s="62"/>
      <c r="E1117" s="62"/>
      <c r="F1117" s="62"/>
      <c r="G1117" s="62"/>
      <c r="H1117" s="62"/>
    </row>
    <row r="1118" spans="1:8" ht="20.05" customHeight="1">
      <c r="A1118" s="62"/>
      <c r="B1118" s="62"/>
      <c r="C1118" s="62"/>
      <c r="D1118" s="62"/>
      <c r="E1118" s="62"/>
      <c r="F1118" s="62"/>
      <c r="G1118" s="62"/>
      <c r="H1118" s="62"/>
    </row>
    <row r="1119" spans="1:8" ht="20.05" customHeight="1">
      <c r="A1119" s="62"/>
      <c r="B1119" s="62"/>
      <c r="C1119" s="62"/>
      <c r="D1119" s="62"/>
      <c r="E1119" s="62"/>
      <c r="F1119" s="62"/>
      <c r="G1119" s="62"/>
      <c r="H1119" s="62"/>
    </row>
    <row r="1120" spans="1:8" ht="20.05" customHeight="1">
      <c r="A1120" s="62"/>
      <c r="B1120" s="62"/>
      <c r="C1120" s="62"/>
      <c r="D1120" s="62"/>
      <c r="E1120" s="62"/>
      <c r="F1120" s="62"/>
      <c r="G1120" s="62"/>
      <c r="H1120" s="62"/>
    </row>
    <row r="1121" spans="1:8" ht="20.05" customHeight="1">
      <c r="A1121" s="62"/>
      <c r="B1121" s="62"/>
      <c r="C1121" s="62"/>
      <c r="D1121" s="62"/>
      <c r="E1121" s="62"/>
      <c r="F1121" s="62"/>
      <c r="G1121" s="62"/>
      <c r="H1121" s="62"/>
    </row>
    <row r="1122" spans="1:8" ht="20.05" customHeight="1">
      <c r="A1122" s="62"/>
      <c r="B1122" s="62"/>
      <c r="C1122" s="62"/>
      <c r="D1122" s="62"/>
      <c r="E1122" s="62"/>
      <c r="F1122" s="62"/>
      <c r="G1122" s="62"/>
      <c r="H1122" s="62"/>
    </row>
    <row r="1123" spans="1:8" ht="20.05" customHeight="1">
      <c r="A1123" s="62"/>
      <c r="B1123" s="62"/>
      <c r="C1123" s="62"/>
      <c r="D1123" s="62"/>
      <c r="E1123" s="62"/>
      <c r="F1123" s="62"/>
      <c r="G1123" s="62"/>
      <c r="H1123" s="62"/>
    </row>
    <row r="1124" spans="1:8" ht="20.05" customHeight="1">
      <c r="A1124" s="62"/>
      <c r="B1124" s="62"/>
      <c r="C1124" s="62"/>
      <c r="D1124" s="62"/>
      <c r="E1124" s="62"/>
      <c r="F1124" s="62"/>
      <c r="G1124" s="62"/>
      <c r="H1124" s="62"/>
    </row>
    <row r="1125" spans="1:8" ht="20.05" customHeight="1">
      <c r="A1125" s="62"/>
      <c r="B1125" s="62"/>
      <c r="C1125" s="62"/>
      <c r="D1125" s="62"/>
      <c r="E1125" s="62"/>
      <c r="F1125" s="62"/>
      <c r="G1125" s="62"/>
      <c r="H1125" s="62"/>
    </row>
    <row r="1126" spans="1:8" ht="20.05" customHeight="1">
      <c r="A1126" s="62"/>
      <c r="B1126" s="62"/>
      <c r="C1126" s="62"/>
      <c r="D1126" s="62"/>
      <c r="E1126" s="62"/>
      <c r="F1126" s="62"/>
      <c r="G1126" s="62"/>
      <c r="H1126" s="62"/>
    </row>
    <row r="1127" spans="1:8" ht="20.05" customHeight="1">
      <c r="A1127" s="62"/>
      <c r="B1127" s="62"/>
      <c r="C1127" s="62"/>
      <c r="D1127" s="62"/>
      <c r="E1127" s="62"/>
      <c r="F1127" s="62"/>
      <c r="G1127" s="62"/>
      <c r="H1127" s="62"/>
    </row>
    <row r="1128" spans="1:8" ht="20.05" customHeight="1">
      <c r="A1128" s="62"/>
      <c r="B1128" s="62"/>
      <c r="C1128" s="62"/>
      <c r="D1128" s="62"/>
      <c r="E1128" s="62"/>
      <c r="F1128" s="62"/>
      <c r="G1128" s="62"/>
      <c r="H1128" s="62"/>
    </row>
    <row r="1129" spans="1:8" ht="20.05" customHeight="1">
      <c r="A1129" s="62"/>
      <c r="B1129" s="62"/>
      <c r="C1129" s="62"/>
      <c r="D1129" s="62"/>
      <c r="E1129" s="62"/>
      <c r="F1129" s="62"/>
      <c r="G1129" s="62"/>
      <c r="H1129" s="62"/>
    </row>
    <row r="1130" spans="1:8" ht="20.05" customHeight="1">
      <c r="A1130" s="62"/>
      <c r="B1130" s="62"/>
      <c r="C1130" s="62"/>
      <c r="D1130" s="62"/>
      <c r="E1130" s="62"/>
      <c r="F1130" s="62"/>
      <c r="G1130" s="62"/>
      <c r="H1130" s="62"/>
    </row>
    <row r="1131" spans="1:8" ht="20.05" customHeight="1">
      <c r="A1131" s="62"/>
      <c r="B1131" s="62"/>
      <c r="C1131" s="62"/>
      <c r="D1131" s="62"/>
      <c r="E1131" s="62"/>
      <c r="F1131" s="62"/>
      <c r="G1131" s="62"/>
      <c r="H1131" s="62"/>
    </row>
    <row r="1132" spans="1:8" ht="20.05" customHeight="1">
      <c r="A1132" s="62"/>
      <c r="B1132" s="62"/>
      <c r="C1132" s="62"/>
      <c r="D1132" s="62"/>
      <c r="E1132" s="62"/>
      <c r="F1132" s="62"/>
      <c r="G1132" s="62"/>
      <c r="H1132" s="62"/>
    </row>
    <row r="1133" spans="1:8" ht="20.05" customHeight="1">
      <c r="A1133" s="62"/>
      <c r="B1133" s="62"/>
      <c r="C1133" s="62"/>
      <c r="D1133" s="62"/>
      <c r="E1133" s="62"/>
      <c r="F1133" s="62"/>
      <c r="G1133" s="62"/>
      <c r="H1133" s="62"/>
    </row>
    <row r="1134" spans="1:8" ht="20.05" customHeight="1">
      <c r="A1134" s="62"/>
      <c r="B1134" s="62"/>
      <c r="C1134" s="62"/>
      <c r="D1134" s="62"/>
      <c r="E1134" s="62"/>
      <c r="F1134" s="62"/>
      <c r="G1134" s="62"/>
      <c r="H1134" s="62"/>
    </row>
    <row r="1135" spans="1:8" ht="20.05" customHeight="1">
      <c r="A1135" s="62"/>
      <c r="B1135" s="62"/>
      <c r="C1135" s="62"/>
      <c r="D1135" s="62"/>
      <c r="E1135" s="62"/>
      <c r="F1135" s="62"/>
      <c r="G1135" s="62"/>
      <c r="H1135" s="62"/>
    </row>
    <row r="1136" spans="1:8" ht="20.05" customHeight="1">
      <c r="A1136" s="62"/>
      <c r="B1136" s="62"/>
      <c r="C1136" s="62"/>
      <c r="D1136" s="62"/>
      <c r="E1136" s="62"/>
      <c r="F1136" s="62"/>
      <c r="G1136" s="62"/>
      <c r="H1136" s="62"/>
    </row>
    <row r="1137" spans="1:8" ht="20.05" customHeight="1">
      <c r="A1137" s="62"/>
      <c r="B1137" s="62"/>
      <c r="C1137" s="62"/>
      <c r="D1137" s="62"/>
      <c r="E1137" s="62"/>
      <c r="F1137" s="62"/>
      <c r="G1137" s="62"/>
      <c r="H1137" s="62"/>
    </row>
    <row r="1138" spans="1:8" ht="20.05" customHeight="1">
      <c r="A1138" s="62"/>
      <c r="B1138" s="62"/>
      <c r="C1138" s="62"/>
      <c r="D1138" s="62"/>
      <c r="E1138" s="62"/>
      <c r="F1138" s="62"/>
      <c r="G1138" s="62"/>
      <c r="H1138" s="62"/>
    </row>
    <row r="1139" spans="1:8" ht="20.05" customHeight="1">
      <c r="A1139" s="62"/>
      <c r="B1139" s="62"/>
      <c r="C1139" s="62"/>
      <c r="D1139" s="62"/>
      <c r="E1139" s="62"/>
      <c r="F1139" s="62"/>
      <c r="G1139" s="62"/>
      <c r="H1139" s="62"/>
    </row>
    <row r="1140" spans="1:8" ht="20.05" customHeight="1">
      <c r="A1140" s="62"/>
      <c r="B1140" s="62"/>
      <c r="C1140" s="62"/>
      <c r="D1140" s="62"/>
      <c r="E1140" s="62"/>
      <c r="F1140" s="62"/>
      <c r="G1140" s="62"/>
      <c r="H1140" s="62"/>
    </row>
    <row r="1141" spans="1:8" ht="20.05" customHeight="1">
      <c r="A1141" s="62"/>
      <c r="B1141" s="62"/>
      <c r="C1141" s="62"/>
      <c r="D1141" s="62"/>
      <c r="E1141" s="62"/>
      <c r="F1141" s="62"/>
      <c r="G1141" s="62"/>
      <c r="H1141" s="62"/>
    </row>
    <row r="1142" spans="1:8" ht="20.05" customHeight="1">
      <c r="A1142" s="62"/>
      <c r="B1142" s="62"/>
      <c r="C1142" s="62"/>
      <c r="D1142" s="62"/>
      <c r="E1142" s="62"/>
      <c r="F1142" s="62"/>
      <c r="G1142" s="62"/>
      <c r="H1142" s="62"/>
    </row>
    <row r="1143" spans="1:8" ht="20.05" customHeight="1">
      <c r="A1143" s="62"/>
      <c r="B1143" s="62"/>
      <c r="C1143" s="62"/>
      <c r="D1143" s="62"/>
      <c r="E1143" s="62"/>
      <c r="F1143" s="62"/>
      <c r="G1143" s="62"/>
      <c r="H1143" s="62"/>
    </row>
    <row r="1144" spans="1:8" ht="20.05" customHeight="1">
      <c r="A1144" s="62"/>
      <c r="B1144" s="62"/>
      <c r="C1144" s="62"/>
      <c r="D1144" s="62"/>
      <c r="E1144" s="62"/>
      <c r="F1144" s="62"/>
      <c r="G1144" s="62"/>
      <c r="H1144" s="62"/>
    </row>
    <row r="1145" spans="1:8" ht="20.05" customHeight="1">
      <c r="A1145" s="62"/>
      <c r="B1145" s="62"/>
      <c r="C1145" s="62"/>
      <c r="D1145" s="62"/>
      <c r="E1145" s="62"/>
      <c r="F1145" s="62"/>
      <c r="G1145" s="62"/>
      <c r="H1145" s="62"/>
    </row>
    <row r="1146" spans="1:8" ht="20.05" customHeight="1">
      <c r="A1146" s="62"/>
      <c r="B1146" s="62"/>
      <c r="C1146" s="62"/>
      <c r="D1146" s="62"/>
      <c r="E1146" s="62"/>
      <c r="F1146" s="62"/>
      <c r="G1146" s="62"/>
      <c r="H1146" s="62"/>
    </row>
    <row r="1147" spans="1:8" ht="20.05" customHeight="1">
      <c r="A1147" s="62"/>
      <c r="B1147" s="62"/>
      <c r="C1147" s="62"/>
      <c r="D1147" s="62"/>
      <c r="E1147" s="62"/>
      <c r="F1147" s="62"/>
      <c r="G1147" s="62"/>
      <c r="H1147" s="62"/>
    </row>
    <row r="1148" spans="1:8" ht="20.05" customHeight="1">
      <c r="A1148" s="62"/>
      <c r="B1148" s="62"/>
      <c r="C1148" s="62"/>
      <c r="D1148" s="62"/>
      <c r="E1148" s="62"/>
      <c r="F1148" s="62"/>
      <c r="G1148" s="62"/>
      <c r="H1148" s="62"/>
    </row>
    <row r="1149" spans="1:8" ht="20.05" customHeight="1">
      <c r="A1149" s="62"/>
      <c r="B1149" s="62"/>
      <c r="C1149" s="62"/>
      <c r="D1149" s="62"/>
      <c r="E1149" s="62"/>
      <c r="F1149" s="62"/>
      <c r="G1149" s="62"/>
      <c r="H1149" s="62"/>
    </row>
    <row r="1150" spans="1:8" ht="20.05" customHeight="1">
      <c r="A1150" s="62"/>
      <c r="B1150" s="62"/>
      <c r="C1150" s="62"/>
      <c r="D1150" s="62"/>
      <c r="E1150" s="62"/>
      <c r="F1150" s="62"/>
      <c r="G1150" s="62"/>
      <c r="H1150" s="62"/>
    </row>
    <row r="1151" spans="1:8" ht="20.05" customHeight="1">
      <c r="A1151" s="62"/>
      <c r="B1151" s="62"/>
      <c r="C1151" s="62"/>
      <c r="D1151" s="62"/>
      <c r="E1151" s="62"/>
      <c r="F1151" s="62"/>
      <c r="G1151" s="62"/>
      <c r="H1151" s="62"/>
    </row>
    <row r="1152" spans="1:8" ht="20.05" customHeight="1">
      <c r="A1152" s="62"/>
      <c r="B1152" s="62"/>
      <c r="C1152" s="62"/>
      <c r="D1152" s="62"/>
      <c r="E1152" s="62"/>
      <c r="F1152" s="62"/>
      <c r="G1152" s="62"/>
      <c r="H1152" s="62"/>
    </row>
    <row r="1153" spans="1:8" ht="20.05" customHeight="1">
      <c r="A1153" s="62"/>
      <c r="B1153" s="62"/>
      <c r="C1153" s="62"/>
      <c r="D1153" s="62"/>
      <c r="E1153" s="62"/>
      <c r="F1153" s="62"/>
      <c r="G1153" s="62"/>
      <c r="H1153" s="62"/>
    </row>
    <row r="1154" spans="1:8" ht="20.05" customHeight="1">
      <c r="A1154" s="62"/>
      <c r="B1154" s="62"/>
      <c r="C1154" s="62"/>
      <c r="D1154" s="62"/>
      <c r="E1154" s="62"/>
      <c r="F1154" s="62"/>
      <c r="G1154" s="62"/>
      <c r="H1154" s="62"/>
    </row>
    <row r="1155" spans="1:8" ht="20.05" customHeight="1">
      <c r="A1155" s="62"/>
      <c r="B1155" s="62"/>
      <c r="C1155" s="62"/>
      <c r="D1155" s="62"/>
      <c r="E1155" s="62"/>
      <c r="F1155" s="62"/>
      <c r="G1155" s="62"/>
      <c r="H1155" s="62"/>
    </row>
    <row r="1156" spans="1:8" ht="20.05" customHeight="1">
      <c r="A1156" s="62"/>
      <c r="B1156" s="62"/>
      <c r="C1156" s="62"/>
      <c r="D1156" s="62"/>
      <c r="E1156" s="62"/>
      <c r="F1156" s="62"/>
      <c r="G1156" s="62"/>
      <c r="H1156" s="62"/>
    </row>
    <row r="1157" spans="1:8" ht="20.05" customHeight="1">
      <c r="A1157" s="62"/>
      <c r="B1157" s="62"/>
      <c r="C1157" s="62"/>
      <c r="D1157" s="62"/>
      <c r="E1157" s="62"/>
      <c r="F1157" s="62"/>
      <c r="G1157" s="62"/>
      <c r="H1157" s="62"/>
    </row>
    <row r="1158" spans="1:8" ht="20.05" customHeight="1">
      <c r="A1158" s="62"/>
      <c r="B1158" s="62"/>
      <c r="C1158" s="62"/>
      <c r="D1158" s="62"/>
      <c r="E1158" s="62"/>
      <c r="F1158" s="62"/>
      <c r="G1158" s="62"/>
      <c r="H1158" s="62"/>
    </row>
    <row r="1159" spans="1:8" ht="20.05" customHeight="1">
      <c r="A1159" s="62"/>
      <c r="B1159" s="62"/>
      <c r="C1159" s="62"/>
      <c r="D1159" s="62"/>
      <c r="E1159" s="62"/>
      <c r="F1159" s="62"/>
      <c r="G1159" s="62"/>
      <c r="H1159" s="62"/>
    </row>
    <row r="1160" spans="1:8" ht="20.05" customHeight="1">
      <c r="A1160" s="62"/>
      <c r="B1160" s="62"/>
      <c r="C1160" s="62"/>
      <c r="D1160" s="62"/>
      <c r="E1160" s="62"/>
      <c r="F1160" s="62"/>
      <c r="G1160" s="62"/>
      <c r="H1160" s="62"/>
    </row>
    <row r="1161" spans="1:8" ht="20.05" customHeight="1">
      <c r="A1161" s="62"/>
      <c r="B1161" s="62"/>
      <c r="C1161" s="62"/>
      <c r="D1161" s="62"/>
      <c r="E1161" s="62"/>
      <c r="F1161" s="62"/>
      <c r="G1161" s="62"/>
      <c r="H1161" s="62"/>
    </row>
    <row r="1162" spans="1:8" ht="20.05" customHeight="1">
      <c r="A1162" s="62"/>
      <c r="B1162" s="62"/>
      <c r="C1162" s="62"/>
      <c r="D1162" s="62"/>
      <c r="E1162" s="62"/>
      <c r="F1162" s="62"/>
      <c r="G1162" s="62"/>
      <c r="H1162" s="62"/>
    </row>
    <row r="1163" spans="1:8" ht="20.05" customHeight="1">
      <c r="A1163" s="62"/>
      <c r="B1163" s="62"/>
      <c r="C1163" s="62"/>
      <c r="D1163" s="62"/>
      <c r="E1163" s="62"/>
      <c r="F1163" s="62"/>
      <c r="G1163" s="62"/>
      <c r="H1163" s="62"/>
    </row>
    <row r="1164" spans="1:8" ht="20.05" customHeight="1">
      <c r="A1164" s="62"/>
      <c r="B1164" s="62"/>
      <c r="C1164" s="62"/>
      <c r="D1164" s="62"/>
      <c r="E1164" s="62"/>
      <c r="F1164" s="62"/>
      <c r="G1164" s="62"/>
      <c r="H1164" s="62"/>
    </row>
    <row r="1165" spans="1:8" ht="20.05" customHeight="1">
      <c r="A1165" s="62"/>
      <c r="B1165" s="62"/>
      <c r="C1165" s="62"/>
      <c r="D1165" s="62"/>
      <c r="E1165" s="62"/>
      <c r="F1165" s="62"/>
      <c r="G1165" s="62"/>
      <c r="H1165" s="62"/>
    </row>
    <row r="1166" spans="1:8" ht="20.05" customHeight="1">
      <c r="A1166" s="62"/>
      <c r="B1166" s="62"/>
      <c r="C1166" s="62"/>
      <c r="D1166" s="62"/>
      <c r="E1166" s="62"/>
      <c r="F1166" s="62"/>
      <c r="G1166" s="62"/>
      <c r="H1166" s="62"/>
    </row>
    <row r="1167" spans="1:8" ht="20.05" customHeight="1">
      <c r="A1167" s="62"/>
      <c r="B1167" s="62"/>
      <c r="C1167" s="62"/>
      <c r="D1167" s="62"/>
      <c r="E1167" s="62"/>
      <c r="F1167" s="62"/>
      <c r="G1167" s="62"/>
      <c r="H1167" s="62"/>
    </row>
    <row r="1168" spans="1:8" ht="20.05" customHeight="1">
      <c r="A1168" s="62"/>
      <c r="B1168" s="62"/>
      <c r="C1168" s="62"/>
      <c r="D1168" s="62"/>
      <c r="E1168" s="62"/>
      <c r="F1168" s="62"/>
      <c r="G1168" s="62"/>
      <c r="H1168" s="62"/>
    </row>
    <row r="1169" spans="1:8" ht="20.05" customHeight="1">
      <c r="A1169" s="62"/>
      <c r="B1169" s="62"/>
      <c r="C1169" s="62"/>
      <c r="D1169" s="62"/>
      <c r="E1169" s="62"/>
      <c r="F1169" s="62"/>
      <c r="G1169" s="62"/>
      <c r="H1169" s="62"/>
    </row>
    <row r="1170" spans="1:8" ht="20.05" customHeight="1">
      <c r="A1170" s="62"/>
      <c r="B1170" s="62"/>
      <c r="C1170" s="62"/>
      <c r="D1170" s="62"/>
      <c r="E1170" s="62"/>
      <c r="F1170" s="62"/>
      <c r="G1170" s="62"/>
      <c r="H1170" s="62"/>
    </row>
    <row r="1171" spans="1:8" ht="20.05" customHeight="1">
      <c r="A1171" s="62"/>
      <c r="B1171" s="62"/>
      <c r="C1171" s="62"/>
      <c r="D1171" s="62"/>
      <c r="E1171" s="62"/>
      <c r="F1171" s="62"/>
      <c r="G1171" s="62"/>
      <c r="H1171" s="62"/>
    </row>
    <row r="1172" spans="1:8" ht="20.05" customHeight="1">
      <c r="A1172" s="62"/>
      <c r="B1172" s="62"/>
      <c r="C1172" s="62"/>
      <c r="D1172" s="62"/>
      <c r="E1172" s="62"/>
      <c r="F1172" s="62"/>
      <c r="G1172" s="62"/>
      <c r="H1172" s="62"/>
    </row>
    <row r="1173" spans="1:8" ht="20.05" customHeight="1">
      <c r="A1173" s="62"/>
      <c r="B1173" s="62"/>
      <c r="C1173" s="62"/>
      <c r="D1173" s="62"/>
      <c r="E1173" s="62"/>
      <c r="F1173" s="62"/>
      <c r="G1173" s="62"/>
      <c r="H1173" s="62"/>
    </row>
    <row r="1174" spans="1:8" ht="20.05" customHeight="1">
      <c r="A1174" s="62"/>
      <c r="B1174" s="62"/>
      <c r="C1174" s="62"/>
      <c r="D1174" s="62"/>
      <c r="E1174" s="62"/>
      <c r="F1174" s="62"/>
      <c r="G1174" s="62"/>
      <c r="H1174" s="62"/>
    </row>
    <row r="1175" spans="1:8" ht="20.05" customHeight="1">
      <c r="A1175" s="62"/>
      <c r="B1175" s="62"/>
      <c r="C1175" s="62"/>
      <c r="D1175" s="62"/>
      <c r="E1175" s="62"/>
      <c r="F1175" s="62"/>
      <c r="G1175" s="62"/>
      <c r="H1175" s="62"/>
    </row>
    <row r="1176" spans="1:8" ht="20.05" customHeight="1">
      <c r="A1176" s="62"/>
      <c r="B1176" s="62"/>
      <c r="C1176" s="62"/>
      <c r="D1176" s="62"/>
      <c r="E1176" s="62"/>
      <c r="F1176" s="62"/>
      <c r="G1176" s="62"/>
      <c r="H1176" s="62"/>
    </row>
    <row r="1177" spans="1:8" ht="20.05" customHeight="1">
      <c r="A1177" s="62"/>
      <c r="B1177" s="62"/>
      <c r="C1177" s="62"/>
      <c r="D1177" s="62"/>
      <c r="E1177" s="62"/>
      <c r="F1177" s="62"/>
      <c r="G1177" s="62"/>
      <c r="H1177" s="62"/>
    </row>
    <row r="1178" spans="1:8" ht="20.05" customHeight="1">
      <c r="A1178" s="62"/>
      <c r="B1178" s="62"/>
      <c r="C1178" s="62"/>
      <c r="D1178" s="62"/>
      <c r="E1178" s="62"/>
      <c r="F1178" s="62"/>
      <c r="G1178" s="62"/>
      <c r="H1178" s="62"/>
    </row>
    <row r="1179" spans="1:8" ht="20.05" customHeight="1">
      <c r="A1179" s="62"/>
      <c r="B1179" s="62"/>
      <c r="C1179" s="62"/>
      <c r="D1179" s="62"/>
      <c r="E1179" s="62"/>
      <c r="F1179" s="62"/>
      <c r="G1179" s="62"/>
      <c r="H1179" s="62"/>
    </row>
    <row r="1180" spans="1:8" ht="20.05" customHeight="1">
      <c r="A1180" s="62"/>
      <c r="B1180" s="62"/>
      <c r="C1180" s="62"/>
      <c r="D1180" s="62"/>
      <c r="E1180" s="62"/>
      <c r="F1180" s="62"/>
      <c r="G1180" s="62"/>
      <c r="H1180" s="62"/>
    </row>
    <row r="1181" spans="1:8" ht="20.05" customHeight="1">
      <c r="A1181" s="62"/>
      <c r="B1181" s="62"/>
      <c r="C1181" s="62"/>
      <c r="D1181" s="62"/>
      <c r="E1181" s="62"/>
      <c r="F1181" s="62"/>
      <c r="G1181" s="62"/>
      <c r="H1181" s="62"/>
    </row>
    <row r="1182" spans="1:8" ht="20.05" customHeight="1">
      <c r="A1182" s="62"/>
      <c r="B1182" s="62"/>
      <c r="C1182" s="62"/>
      <c r="D1182" s="62"/>
      <c r="E1182" s="62"/>
      <c r="F1182" s="62"/>
      <c r="G1182" s="62"/>
      <c r="H1182" s="62"/>
    </row>
    <row r="1183" spans="1:8" ht="20.05" customHeight="1">
      <c r="A1183" s="62"/>
      <c r="B1183" s="62"/>
      <c r="C1183" s="62"/>
      <c r="D1183" s="62"/>
      <c r="E1183" s="62"/>
      <c r="F1183" s="62"/>
      <c r="G1183" s="62"/>
      <c r="H1183" s="62"/>
    </row>
    <row r="1184" spans="1:8" ht="20.05" customHeight="1">
      <c r="A1184" s="62"/>
      <c r="B1184" s="62"/>
      <c r="C1184" s="62"/>
      <c r="D1184" s="62"/>
      <c r="E1184" s="62"/>
      <c r="F1184" s="62"/>
      <c r="G1184" s="62"/>
      <c r="H1184" s="62"/>
    </row>
    <row r="1185" spans="1:8" ht="20.05" customHeight="1">
      <c r="A1185" s="62"/>
      <c r="B1185" s="62"/>
      <c r="C1185" s="62"/>
      <c r="D1185" s="62"/>
      <c r="E1185" s="62"/>
      <c r="F1185" s="62"/>
      <c r="G1185" s="62"/>
      <c r="H1185" s="62"/>
    </row>
    <row r="1186" spans="1:8" ht="20.05" customHeight="1">
      <c r="A1186" s="62"/>
      <c r="B1186" s="62"/>
      <c r="C1186" s="62"/>
      <c r="D1186" s="62"/>
      <c r="E1186" s="62"/>
      <c r="F1186" s="62"/>
      <c r="G1186" s="62"/>
      <c r="H1186" s="62"/>
    </row>
    <row r="1187" spans="1:8" ht="20.05" customHeight="1">
      <c r="A1187" s="62"/>
      <c r="B1187" s="62"/>
      <c r="C1187" s="62"/>
      <c r="D1187" s="62"/>
      <c r="E1187" s="62"/>
      <c r="F1187" s="62"/>
      <c r="G1187" s="62"/>
      <c r="H1187" s="62"/>
    </row>
    <row r="1188" spans="1:8" ht="20.05" customHeight="1">
      <c r="A1188" s="62"/>
      <c r="B1188" s="62"/>
      <c r="C1188" s="62"/>
      <c r="D1188" s="62"/>
      <c r="E1188" s="62"/>
      <c r="F1188" s="62"/>
      <c r="G1188" s="62"/>
      <c r="H1188" s="62"/>
    </row>
    <row r="1189" spans="1:8" ht="20.05" customHeight="1">
      <c r="A1189" s="62"/>
      <c r="B1189" s="62"/>
      <c r="C1189" s="62"/>
      <c r="D1189" s="62"/>
      <c r="E1189" s="62"/>
      <c r="F1189" s="62"/>
      <c r="G1189" s="62"/>
      <c r="H1189" s="62"/>
    </row>
    <row r="1190" spans="1:8" ht="20.05" customHeight="1">
      <c r="A1190" s="62"/>
      <c r="B1190" s="62"/>
      <c r="C1190" s="62"/>
      <c r="D1190" s="62"/>
      <c r="E1190" s="62"/>
      <c r="F1190" s="62"/>
      <c r="G1190" s="62"/>
      <c r="H1190" s="62"/>
    </row>
    <row r="1191" spans="1:8" ht="20.05" customHeight="1">
      <c r="A1191" s="62"/>
      <c r="B1191" s="62"/>
      <c r="C1191" s="62"/>
      <c r="D1191" s="62"/>
      <c r="E1191" s="62"/>
      <c r="F1191" s="62"/>
      <c r="G1191" s="62"/>
      <c r="H1191" s="62"/>
    </row>
    <row r="1192" spans="1:8" ht="20.05" customHeight="1">
      <c r="A1192" s="62"/>
      <c r="B1192" s="62"/>
      <c r="C1192" s="62"/>
      <c r="D1192" s="62"/>
      <c r="E1192" s="62"/>
      <c r="F1192" s="62"/>
      <c r="G1192" s="62"/>
      <c r="H1192" s="62"/>
    </row>
    <row r="1193" spans="1:8" ht="20.05" customHeight="1">
      <c r="A1193" s="62"/>
      <c r="B1193" s="62"/>
      <c r="C1193" s="62"/>
      <c r="D1193" s="62"/>
      <c r="E1193" s="62"/>
      <c r="F1193" s="62"/>
      <c r="G1193" s="62"/>
      <c r="H1193" s="62"/>
    </row>
    <row r="1194" spans="1:8" ht="20.05" customHeight="1">
      <c r="A1194" s="62"/>
      <c r="B1194" s="62"/>
      <c r="C1194" s="62"/>
      <c r="D1194" s="62"/>
      <c r="E1194" s="62"/>
      <c r="F1194" s="62"/>
      <c r="G1194" s="62"/>
      <c r="H1194" s="62"/>
    </row>
    <row r="1195" spans="1:8" ht="20.05" customHeight="1">
      <c r="A1195" s="62"/>
      <c r="B1195" s="62"/>
      <c r="C1195" s="62"/>
      <c r="D1195" s="62"/>
      <c r="E1195" s="62"/>
      <c r="F1195" s="62"/>
      <c r="G1195" s="62"/>
      <c r="H1195" s="62"/>
    </row>
  </sheetData>
  <mergeCells count="1">
    <mergeCell ref="A2:G2"/>
  </mergeCells>
  <phoneticPr fontId="7" type="noConversion"/>
  <pageMargins left="0.75" right="0.75" top="1" bottom="1" header="0.5" footer="0.5"/>
  <pageSetup paperSize="9" fitToWidth="0"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zoomScale="85" zoomScaleNormal="85" workbookViewId="0">
      <selection activeCell="H23" sqref="H23"/>
    </sheetView>
  </sheetViews>
  <sheetFormatPr defaultColWidth="17" defaultRowHeight="25" customHeight="1"/>
  <cols>
    <col min="1" max="1" width="5.625" style="310" customWidth="1"/>
    <col min="2" max="2" width="29.875" style="300" customWidth="1"/>
    <col min="3" max="6" width="10.625" style="301" customWidth="1"/>
    <col min="7" max="7" width="17" style="301"/>
    <col min="8" max="16384" width="17" style="302"/>
  </cols>
  <sheetData>
    <row r="1" spans="1:7" s="15" customFormat="1" ht="25" customHeight="1">
      <c r="A1" s="182" t="s">
        <v>398</v>
      </c>
      <c r="B1" s="182"/>
      <c r="C1" s="90"/>
      <c r="D1" s="90"/>
      <c r="E1" s="90"/>
      <c r="F1" s="90"/>
      <c r="G1" s="90"/>
    </row>
    <row r="2" spans="1:7" ht="13.1" customHeight="1">
      <c r="A2" s="299"/>
    </row>
    <row r="3" spans="1:7" ht="25" customHeight="1">
      <c r="A3" s="660" t="s">
        <v>373</v>
      </c>
      <c r="B3" s="661" t="s">
        <v>374</v>
      </c>
      <c r="C3" s="663" t="s">
        <v>375</v>
      </c>
      <c r="D3" s="663"/>
      <c r="E3" s="663"/>
      <c r="F3" s="663"/>
    </row>
    <row r="4" spans="1:7" ht="25" customHeight="1">
      <c r="A4" s="660"/>
      <c r="B4" s="662"/>
      <c r="C4" s="303" t="s">
        <v>272</v>
      </c>
      <c r="D4" s="303" t="s">
        <v>273</v>
      </c>
      <c r="E4" s="304" t="s">
        <v>312</v>
      </c>
      <c r="F4" s="303" t="s">
        <v>274</v>
      </c>
    </row>
    <row r="5" spans="1:7" ht="23.1">
      <c r="A5" s="42">
        <v>1</v>
      </c>
      <c r="B5" s="152" t="s">
        <v>493</v>
      </c>
      <c r="C5" s="305">
        <v>2756</v>
      </c>
      <c r="D5" s="305">
        <v>206</v>
      </c>
      <c r="E5" s="98">
        <v>124</v>
      </c>
      <c r="F5" s="305">
        <v>3086</v>
      </c>
    </row>
    <row r="6" spans="1:7" ht="23.1">
      <c r="A6" s="42">
        <v>2</v>
      </c>
      <c r="B6" s="152" t="s">
        <v>494</v>
      </c>
      <c r="C6" s="98">
        <v>476</v>
      </c>
      <c r="D6" s="98">
        <v>121</v>
      </c>
      <c r="E6" s="98">
        <v>1</v>
      </c>
      <c r="F6" s="98">
        <v>598</v>
      </c>
    </row>
    <row r="7" spans="1:7" ht="23.1">
      <c r="A7" s="42">
        <v>3</v>
      </c>
      <c r="B7" s="152" t="s">
        <v>495</v>
      </c>
      <c r="C7" s="98">
        <v>563</v>
      </c>
      <c r="D7" s="98">
        <v>18</v>
      </c>
      <c r="E7" s="98">
        <v>3</v>
      </c>
      <c r="F7" s="98">
        <v>584</v>
      </c>
    </row>
    <row r="8" spans="1:7" ht="23.1">
      <c r="A8" s="42">
        <v>4</v>
      </c>
      <c r="B8" s="152" t="s">
        <v>496</v>
      </c>
      <c r="C8" s="98">
        <v>430</v>
      </c>
      <c r="D8" s="98">
        <v>74</v>
      </c>
      <c r="E8" s="98">
        <v>57</v>
      </c>
      <c r="F8" s="98">
        <v>561</v>
      </c>
    </row>
    <row r="9" spans="1:7" ht="23.1">
      <c r="A9" s="42">
        <v>5</v>
      </c>
      <c r="B9" s="152" t="s">
        <v>497</v>
      </c>
      <c r="C9" s="98">
        <v>353</v>
      </c>
      <c r="D9" s="98">
        <v>101</v>
      </c>
      <c r="E9" s="98">
        <v>0</v>
      </c>
      <c r="F9" s="98">
        <v>454</v>
      </c>
    </row>
    <row r="10" spans="1:7" ht="23.1">
      <c r="A10" s="42">
        <v>6</v>
      </c>
      <c r="B10" s="152" t="s">
        <v>498</v>
      </c>
      <c r="C10" s="98">
        <v>433</v>
      </c>
      <c r="D10" s="98">
        <v>0</v>
      </c>
      <c r="E10" s="98">
        <v>0</v>
      </c>
      <c r="F10" s="98">
        <v>433</v>
      </c>
    </row>
    <row r="11" spans="1:7" ht="23.1">
      <c r="A11" s="42">
        <v>7</v>
      </c>
      <c r="B11" s="152" t="s">
        <v>499</v>
      </c>
      <c r="C11" s="98">
        <v>342</v>
      </c>
      <c r="D11" s="98">
        <v>5</v>
      </c>
      <c r="E11" s="98">
        <v>8</v>
      </c>
      <c r="F11" s="98">
        <v>355</v>
      </c>
    </row>
    <row r="12" spans="1:7" ht="23.1">
      <c r="A12" s="42">
        <v>8</v>
      </c>
      <c r="B12" s="152" t="s">
        <v>500</v>
      </c>
      <c r="C12" s="98">
        <v>30</v>
      </c>
      <c r="D12" s="98">
        <v>316</v>
      </c>
      <c r="E12" s="98">
        <v>0</v>
      </c>
      <c r="F12" s="98">
        <v>346</v>
      </c>
    </row>
    <row r="13" spans="1:7" ht="23.1">
      <c r="A13" s="42">
        <v>9</v>
      </c>
      <c r="B13" s="152" t="s">
        <v>501</v>
      </c>
      <c r="C13" s="98">
        <v>225</v>
      </c>
      <c r="D13" s="98">
        <v>0</v>
      </c>
      <c r="E13" s="98">
        <v>47</v>
      </c>
      <c r="F13" s="98">
        <v>272</v>
      </c>
    </row>
    <row r="14" spans="1:7" ht="23.1">
      <c r="A14" s="42">
        <v>10</v>
      </c>
      <c r="B14" s="152" t="s">
        <v>502</v>
      </c>
      <c r="C14" s="98">
        <v>141</v>
      </c>
      <c r="D14" s="98">
        <v>114</v>
      </c>
      <c r="E14" s="98">
        <v>0</v>
      </c>
      <c r="F14" s="98">
        <v>255</v>
      </c>
    </row>
    <row r="15" spans="1:7" ht="23.1">
      <c r="A15" s="42">
        <v>11</v>
      </c>
      <c r="B15" s="152" t="s">
        <v>503</v>
      </c>
      <c r="C15" s="98">
        <v>145</v>
      </c>
      <c r="D15" s="98">
        <v>74</v>
      </c>
      <c r="E15" s="98">
        <v>7</v>
      </c>
      <c r="F15" s="98">
        <v>226</v>
      </c>
    </row>
    <row r="16" spans="1:7" ht="23.1">
      <c r="A16" s="42">
        <v>12</v>
      </c>
      <c r="B16" s="152" t="s">
        <v>504</v>
      </c>
      <c r="C16" s="98">
        <v>143</v>
      </c>
      <c r="D16" s="98">
        <v>77</v>
      </c>
      <c r="E16" s="98">
        <v>0</v>
      </c>
      <c r="F16" s="98">
        <v>220</v>
      </c>
    </row>
    <row r="17" spans="1:7" ht="23.1">
      <c r="A17" s="42">
        <v>13</v>
      </c>
      <c r="B17" s="152" t="s">
        <v>505</v>
      </c>
      <c r="C17" s="98">
        <v>177</v>
      </c>
      <c r="D17" s="98">
        <v>20</v>
      </c>
      <c r="E17" s="98">
        <v>11</v>
      </c>
      <c r="F17" s="98">
        <v>208</v>
      </c>
    </row>
    <row r="18" spans="1:7" ht="23.1">
      <c r="A18" s="42">
        <v>14</v>
      </c>
      <c r="B18" s="152" t="s">
        <v>506</v>
      </c>
      <c r="C18" s="98">
        <v>152</v>
      </c>
      <c r="D18" s="98">
        <v>18</v>
      </c>
      <c r="E18" s="98">
        <v>24</v>
      </c>
      <c r="F18" s="98">
        <v>194</v>
      </c>
    </row>
    <row r="19" spans="1:7" ht="23.1">
      <c r="A19" s="42">
        <v>15</v>
      </c>
      <c r="B19" s="152" t="s">
        <v>507</v>
      </c>
      <c r="C19" s="98">
        <v>173</v>
      </c>
      <c r="D19" s="98">
        <v>9</v>
      </c>
      <c r="E19" s="98">
        <v>4</v>
      </c>
      <c r="F19" s="98">
        <v>186</v>
      </c>
    </row>
    <row r="20" spans="1:7" ht="23.1">
      <c r="A20" s="42">
        <v>16</v>
      </c>
      <c r="B20" s="152" t="s">
        <v>508</v>
      </c>
      <c r="C20" s="98">
        <v>37</v>
      </c>
      <c r="D20" s="98">
        <v>142</v>
      </c>
      <c r="E20" s="98">
        <v>2</v>
      </c>
      <c r="F20" s="98">
        <v>181</v>
      </c>
    </row>
    <row r="21" spans="1:7" ht="23.1">
      <c r="A21" s="42">
        <v>17</v>
      </c>
      <c r="B21" s="152" t="s">
        <v>509</v>
      </c>
      <c r="C21" s="98">
        <v>11</v>
      </c>
      <c r="D21" s="98">
        <v>168</v>
      </c>
      <c r="E21" s="98">
        <v>1</v>
      </c>
      <c r="F21" s="98">
        <v>180</v>
      </c>
    </row>
    <row r="22" spans="1:7" ht="23.1">
      <c r="A22" s="42">
        <v>18</v>
      </c>
      <c r="B22" s="152" t="s">
        <v>510</v>
      </c>
      <c r="C22" s="98">
        <v>159</v>
      </c>
      <c r="D22" s="98">
        <v>4</v>
      </c>
      <c r="E22" s="98">
        <v>1</v>
      </c>
      <c r="F22" s="98">
        <v>164</v>
      </c>
    </row>
    <row r="23" spans="1:7" ht="23.1">
      <c r="A23" s="42">
        <v>18</v>
      </c>
      <c r="B23" s="152" t="s">
        <v>511</v>
      </c>
      <c r="C23" s="98">
        <v>146</v>
      </c>
      <c r="D23" s="98">
        <v>18</v>
      </c>
      <c r="E23" s="98">
        <v>0</v>
      </c>
      <c r="F23" s="98">
        <v>164</v>
      </c>
    </row>
    <row r="24" spans="1:7" ht="23.1">
      <c r="A24" s="42">
        <v>20</v>
      </c>
      <c r="B24" s="152" t="s">
        <v>512</v>
      </c>
      <c r="C24" s="98">
        <v>15</v>
      </c>
      <c r="D24" s="98">
        <v>91</v>
      </c>
      <c r="E24" s="98">
        <v>47</v>
      </c>
      <c r="F24" s="98">
        <v>153</v>
      </c>
    </row>
    <row r="25" spans="1:7" s="168" customFormat="1" ht="17" customHeight="1">
      <c r="A25" s="184"/>
      <c r="B25" s="73"/>
      <c r="C25" s="172"/>
      <c r="D25" s="172"/>
      <c r="E25" s="172"/>
      <c r="F25" s="172"/>
    </row>
    <row r="26" spans="1:7" s="168" customFormat="1" ht="17" customHeight="1">
      <c r="A26" s="184" t="s">
        <v>315</v>
      </c>
      <c r="B26" s="179" t="s">
        <v>316</v>
      </c>
      <c r="C26" s="179"/>
      <c r="D26" s="179"/>
      <c r="E26" s="179"/>
      <c r="F26" s="172"/>
    </row>
    <row r="27" spans="1:7" ht="25" customHeight="1">
      <c r="A27" s="178"/>
      <c r="B27" s="312" t="s">
        <v>379</v>
      </c>
      <c r="C27" s="179"/>
      <c r="D27" s="179"/>
      <c r="E27" s="179"/>
      <c r="F27" s="306"/>
    </row>
    <row r="29" spans="1:7" s="309" customFormat="1" ht="25" customHeight="1">
      <c r="A29" s="307"/>
      <c r="B29" s="308"/>
      <c r="C29" s="50"/>
      <c r="D29" s="50"/>
      <c r="E29" s="50"/>
      <c r="F29" s="50"/>
      <c r="G29" s="50"/>
    </row>
  </sheetData>
  <mergeCells count="3">
    <mergeCell ref="A3:A4"/>
    <mergeCell ref="B3:B4"/>
    <mergeCell ref="C3:F3"/>
  </mergeCells>
  <phoneticPr fontId="8" type="noConversion"/>
  <pageMargins left="0.75" right="0.75" top="1" bottom="1" header="0.5" footer="0.5"/>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
  <sheetViews>
    <sheetView zoomScaleNormal="100" workbookViewId="0">
      <selection activeCell="I26" sqref="I26"/>
    </sheetView>
  </sheetViews>
  <sheetFormatPr defaultColWidth="9" defaultRowHeight="25" customHeight="1"/>
  <cols>
    <col min="1" max="1" width="9" style="101"/>
    <col min="2" max="2" width="29.625" style="99" customWidth="1"/>
    <col min="3" max="6" width="9" style="99"/>
    <col min="7" max="16384" width="9" style="4"/>
  </cols>
  <sheetData>
    <row r="1" spans="1:6" ht="25" customHeight="1">
      <c r="A1" s="103" t="s">
        <v>399</v>
      </c>
      <c r="B1" s="104"/>
      <c r="C1" s="104"/>
      <c r="D1" s="104"/>
      <c r="E1" s="104"/>
      <c r="F1" s="104"/>
    </row>
    <row r="2" spans="1:6" ht="25" customHeight="1">
      <c r="A2" s="664" t="s">
        <v>373</v>
      </c>
      <c r="B2" s="666" t="s">
        <v>376</v>
      </c>
      <c r="C2" s="664" t="s">
        <v>377</v>
      </c>
      <c r="D2" s="664"/>
      <c r="E2" s="664"/>
      <c r="F2" s="664"/>
    </row>
    <row r="3" spans="1:6" ht="25" customHeight="1">
      <c r="A3" s="665"/>
      <c r="B3" s="667"/>
      <c r="C3" s="222" t="s">
        <v>272</v>
      </c>
      <c r="D3" s="222" t="s">
        <v>273</v>
      </c>
      <c r="E3" s="311" t="s">
        <v>313</v>
      </c>
      <c r="F3" s="222" t="s">
        <v>274</v>
      </c>
    </row>
    <row r="4" spans="1:6" ht="17">
      <c r="A4" s="31">
        <v>1</v>
      </c>
      <c r="B4" s="351" t="s">
        <v>493</v>
      </c>
      <c r="C4" s="305">
        <v>1856</v>
      </c>
      <c r="D4" s="98">
        <v>228</v>
      </c>
      <c r="E4" s="98">
        <v>83</v>
      </c>
      <c r="F4" s="305">
        <v>2167</v>
      </c>
    </row>
    <row r="5" spans="1:6" ht="17">
      <c r="A5" s="31">
        <v>2</v>
      </c>
      <c r="B5" s="351" t="s">
        <v>495</v>
      </c>
      <c r="C5" s="98">
        <v>903</v>
      </c>
      <c r="D5" s="98">
        <v>25</v>
      </c>
      <c r="E5" s="98">
        <v>3</v>
      </c>
      <c r="F5" s="98">
        <v>931</v>
      </c>
    </row>
    <row r="6" spans="1:6" ht="17">
      <c r="A6" s="31">
        <v>3</v>
      </c>
      <c r="B6" s="351" t="s">
        <v>499</v>
      </c>
      <c r="C6" s="98">
        <v>813</v>
      </c>
      <c r="D6" s="98">
        <v>4</v>
      </c>
      <c r="E6" s="98">
        <v>5</v>
      </c>
      <c r="F6" s="98">
        <v>822</v>
      </c>
    </row>
    <row r="7" spans="1:6" ht="17">
      <c r="A7" s="31">
        <v>4</v>
      </c>
      <c r="B7" s="351" t="s">
        <v>513</v>
      </c>
      <c r="C7" s="98">
        <v>363</v>
      </c>
      <c r="D7" s="98">
        <v>0</v>
      </c>
      <c r="E7" s="98">
        <v>0</v>
      </c>
      <c r="F7" s="98">
        <v>363</v>
      </c>
    </row>
    <row r="8" spans="1:6" ht="17">
      <c r="A8" s="31">
        <v>5</v>
      </c>
      <c r="B8" s="351" t="s">
        <v>500</v>
      </c>
      <c r="C8" s="98">
        <v>48</v>
      </c>
      <c r="D8" s="98">
        <v>288</v>
      </c>
      <c r="E8" s="98">
        <v>0</v>
      </c>
      <c r="F8" s="98">
        <v>336</v>
      </c>
    </row>
    <row r="9" spans="1:6" ht="17">
      <c r="A9" s="31">
        <v>6</v>
      </c>
      <c r="B9" s="351" t="s">
        <v>514</v>
      </c>
      <c r="C9" s="98">
        <v>294</v>
      </c>
      <c r="D9" s="98">
        <v>2</v>
      </c>
      <c r="E9" s="98">
        <v>0</v>
      </c>
      <c r="F9" s="98">
        <v>296</v>
      </c>
    </row>
    <row r="10" spans="1:6" ht="17">
      <c r="A10" s="31">
        <v>6</v>
      </c>
      <c r="B10" s="351" t="s">
        <v>497</v>
      </c>
      <c r="C10" s="98">
        <v>196</v>
      </c>
      <c r="D10" s="98">
        <v>100</v>
      </c>
      <c r="E10" s="98">
        <v>0</v>
      </c>
      <c r="F10" s="98">
        <v>296</v>
      </c>
    </row>
    <row r="11" spans="1:6" ht="17">
      <c r="A11" s="31">
        <v>8</v>
      </c>
      <c r="B11" s="351" t="s">
        <v>502</v>
      </c>
      <c r="C11" s="98">
        <v>64</v>
      </c>
      <c r="D11" s="98">
        <v>204</v>
      </c>
      <c r="E11" s="98">
        <v>6</v>
      </c>
      <c r="F11" s="98">
        <v>274</v>
      </c>
    </row>
    <row r="12" spans="1:6" ht="17">
      <c r="A12" s="31">
        <v>9</v>
      </c>
      <c r="B12" s="351" t="s">
        <v>494</v>
      </c>
      <c r="C12" s="98">
        <v>171</v>
      </c>
      <c r="D12" s="98">
        <v>96</v>
      </c>
      <c r="E12" s="98">
        <v>2</v>
      </c>
      <c r="F12" s="98">
        <v>269</v>
      </c>
    </row>
    <row r="13" spans="1:6" ht="17">
      <c r="A13" s="31">
        <v>10</v>
      </c>
      <c r="B13" s="351" t="s">
        <v>515</v>
      </c>
      <c r="C13" s="98">
        <v>234</v>
      </c>
      <c r="D13" s="98">
        <v>25</v>
      </c>
      <c r="E13" s="98">
        <v>0</v>
      </c>
      <c r="F13" s="98">
        <v>259</v>
      </c>
    </row>
    <row r="14" spans="1:6" ht="17">
      <c r="A14" s="31">
        <v>11</v>
      </c>
      <c r="B14" s="351" t="s">
        <v>501</v>
      </c>
      <c r="C14" s="98">
        <v>215</v>
      </c>
      <c r="D14" s="98">
        <v>0</v>
      </c>
      <c r="E14" s="98">
        <v>18</v>
      </c>
      <c r="F14" s="98">
        <v>233</v>
      </c>
    </row>
    <row r="15" spans="1:6" ht="17">
      <c r="A15" s="31">
        <v>12</v>
      </c>
      <c r="B15" s="351" t="s">
        <v>510</v>
      </c>
      <c r="C15" s="98">
        <v>230</v>
      </c>
      <c r="D15" s="98">
        <v>2</v>
      </c>
      <c r="E15" s="98">
        <v>0</v>
      </c>
      <c r="F15" s="98">
        <v>232</v>
      </c>
    </row>
    <row r="16" spans="1:6" ht="17">
      <c r="A16" s="31">
        <v>13</v>
      </c>
      <c r="B16" s="351" t="s">
        <v>511</v>
      </c>
      <c r="C16" s="98">
        <v>198</v>
      </c>
      <c r="D16" s="98">
        <v>21</v>
      </c>
      <c r="E16" s="98">
        <v>1</v>
      </c>
      <c r="F16" s="98">
        <v>220</v>
      </c>
    </row>
    <row r="17" spans="1:6" ht="17">
      <c r="A17" s="31">
        <v>14</v>
      </c>
      <c r="B17" s="351" t="s">
        <v>496</v>
      </c>
      <c r="C17" s="98">
        <v>130</v>
      </c>
      <c r="D17" s="98">
        <v>56</v>
      </c>
      <c r="E17" s="98">
        <v>26</v>
      </c>
      <c r="F17" s="98">
        <v>212</v>
      </c>
    </row>
    <row r="18" spans="1:6" ht="17">
      <c r="A18" s="31">
        <v>15</v>
      </c>
      <c r="B18" s="351" t="s">
        <v>508</v>
      </c>
      <c r="C18" s="98">
        <v>0</v>
      </c>
      <c r="D18" s="98">
        <v>195</v>
      </c>
      <c r="E18" s="98">
        <v>3</v>
      </c>
      <c r="F18" s="98">
        <v>198</v>
      </c>
    </row>
    <row r="19" spans="1:6" ht="17">
      <c r="A19" s="31">
        <v>16</v>
      </c>
      <c r="B19" s="351" t="s">
        <v>506</v>
      </c>
      <c r="C19" s="98">
        <v>175</v>
      </c>
      <c r="D19" s="98">
        <v>15</v>
      </c>
      <c r="E19" s="98">
        <v>7</v>
      </c>
      <c r="F19" s="98">
        <v>197</v>
      </c>
    </row>
    <row r="20" spans="1:6" ht="17">
      <c r="A20" s="31">
        <v>17</v>
      </c>
      <c r="B20" s="351" t="s">
        <v>516</v>
      </c>
      <c r="C20" s="98">
        <v>152</v>
      </c>
      <c r="D20" s="98">
        <v>39</v>
      </c>
      <c r="E20" s="98">
        <v>1</v>
      </c>
      <c r="F20" s="98">
        <v>192</v>
      </c>
    </row>
    <row r="21" spans="1:6" ht="17">
      <c r="A21" s="31">
        <v>18</v>
      </c>
      <c r="B21" s="351" t="s">
        <v>517</v>
      </c>
      <c r="C21" s="98">
        <v>189</v>
      </c>
      <c r="D21" s="98">
        <v>2</v>
      </c>
      <c r="E21" s="98">
        <v>0</v>
      </c>
      <c r="F21" s="98">
        <v>191</v>
      </c>
    </row>
    <row r="22" spans="1:6" ht="17">
      <c r="A22" s="31">
        <v>19</v>
      </c>
      <c r="B22" s="351" t="s">
        <v>504</v>
      </c>
      <c r="C22" s="98">
        <v>116</v>
      </c>
      <c r="D22" s="98">
        <v>74</v>
      </c>
      <c r="E22" s="98">
        <v>0</v>
      </c>
      <c r="F22" s="98">
        <v>190</v>
      </c>
    </row>
    <row r="23" spans="1:6" ht="17">
      <c r="A23" s="31">
        <v>20</v>
      </c>
      <c r="B23" s="351" t="s">
        <v>512</v>
      </c>
      <c r="C23" s="98">
        <v>17</v>
      </c>
      <c r="D23" s="98">
        <v>89</v>
      </c>
      <c r="E23" s="98">
        <v>83</v>
      </c>
      <c r="F23" s="98">
        <v>189</v>
      </c>
    </row>
    <row r="24" spans="1:6" s="82" customFormat="1" ht="19.7" customHeight="1">
      <c r="A24" s="352"/>
      <c r="B24" s="179"/>
      <c r="C24" s="179"/>
      <c r="D24" s="179"/>
      <c r="E24" s="179"/>
      <c r="F24" s="179"/>
    </row>
    <row r="25" spans="1:6" s="169" customFormat="1" ht="19.7" customHeight="1">
      <c r="A25" s="184" t="s">
        <v>315</v>
      </c>
      <c r="B25" s="179" t="s">
        <v>316</v>
      </c>
      <c r="C25" s="179"/>
      <c r="D25" s="179"/>
      <c r="E25" s="179"/>
      <c r="F25" s="179"/>
    </row>
    <row r="26" spans="1:6" ht="25" customHeight="1">
      <c r="A26" s="178"/>
      <c r="B26" s="312" t="s">
        <v>379</v>
      </c>
      <c r="C26" s="179"/>
    </row>
  </sheetData>
  <mergeCells count="3">
    <mergeCell ref="A2:A3"/>
    <mergeCell ref="B2:B3"/>
    <mergeCell ref="C2:F2"/>
  </mergeCells>
  <phoneticPr fontId="8" type="noConversion"/>
  <pageMargins left="0.75" right="0.75" top="1" bottom="1" header="0.5" footer="0.5"/>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
  <sheetViews>
    <sheetView zoomScale="85" zoomScaleNormal="85" workbookViewId="0">
      <selection activeCell="J30" sqref="J30"/>
    </sheetView>
  </sheetViews>
  <sheetFormatPr defaultColWidth="9" defaultRowHeight="25" customHeight="1"/>
  <cols>
    <col min="1" max="1" width="9" style="101"/>
    <col min="2" max="2" width="31.25" style="99" customWidth="1"/>
    <col min="3" max="6" width="9" style="99"/>
    <col min="7" max="16384" width="9" style="4"/>
  </cols>
  <sheetData>
    <row r="1" spans="1:6" ht="25" customHeight="1">
      <c r="A1" s="103" t="s">
        <v>400</v>
      </c>
      <c r="B1" s="104"/>
      <c r="C1" s="104"/>
      <c r="D1" s="104"/>
      <c r="E1" s="104"/>
      <c r="F1" s="104"/>
    </row>
    <row r="2" spans="1:6" ht="25" customHeight="1">
      <c r="A2" s="664" t="s">
        <v>373</v>
      </c>
      <c r="B2" s="666" t="s">
        <v>332</v>
      </c>
      <c r="C2" s="668" t="s">
        <v>375</v>
      </c>
      <c r="D2" s="669"/>
      <c r="E2" s="669"/>
      <c r="F2" s="670"/>
    </row>
    <row r="3" spans="1:6" ht="25" customHeight="1">
      <c r="A3" s="665"/>
      <c r="B3" s="667"/>
      <c r="C3" s="222" t="s">
        <v>272</v>
      </c>
      <c r="D3" s="222" t="s">
        <v>273</v>
      </c>
      <c r="E3" s="222" t="s">
        <v>378</v>
      </c>
      <c r="F3" s="222" t="s">
        <v>314</v>
      </c>
    </row>
    <row r="4" spans="1:6" ht="17">
      <c r="A4" s="32">
        <v>1</v>
      </c>
      <c r="B4" s="27" t="s">
        <v>518</v>
      </c>
      <c r="C4" s="98">
        <v>410</v>
      </c>
      <c r="D4" s="98">
        <v>1</v>
      </c>
      <c r="E4" s="98">
        <v>170</v>
      </c>
      <c r="F4" s="98">
        <v>581</v>
      </c>
    </row>
    <row r="5" spans="1:6" ht="17">
      <c r="A5" s="32">
        <v>2</v>
      </c>
      <c r="B5" s="27" t="s">
        <v>519</v>
      </c>
      <c r="C5" s="98">
        <v>221</v>
      </c>
      <c r="D5" s="98">
        <v>0</v>
      </c>
      <c r="E5" s="98">
        <v>237</v>
      </c>
      <c r="F5" s="98">
        <v>458</v>
      </c>
    </row>
    <row r="6" spans="1:6" ht="17">
      <c r="A6" s="32">
        <v>3</v>
      </c>
      <c r="B6" s="27" t="s">
        <v>520</v>
      </c>
      <c r="C6" s="98">
        <v>425</v>
      </c>
      <c r="D6" s="98">
        <v>0</v>
      </c>
      <c r="E6" s="98">
        <v>0</v>
      </c>
      <c r="F6" s="98">
        <v>425</v>
      </c>
    </row>
    <row r="7" spans="1:6" ht="17">
      <c r="A7" s="32">
        <v>4</v>
      </c>
      <c r="B7" s="27" t="s">
        <v>521</v>
      </c>
      <c r="C7" s="98">
        <v>382</v>
      </c>
      <c r="D7" s="98">
        <v>2</v>
      </c>
      <c r="E7" s="98">
        <v>14</v>
      </c>
      <c r="F7" s="98">
        <v>398</v>
      </c>
    </row>
    <row r="8" spans="1:6" ht="17">
      <c r="A8" s="32">
        <v>5</v>
      </c>
      <c r="B8" s="27" t="s">
        <v>522</v>
      </c>
      <c r="C8" s="98">
        <v>393</v>
      </c>
      <c r="D8" s="98">
        <v>0</v>
      </c>
      <c r="E8" s="98">
        <v>3</v>
      </c>
      <c r="F8" s="98">
        <v>396</v>
      </c>
    </row>
    <row r="9" spans="1:6" ht="17">
      <c r="A9" s="32">
        <v>6</v>
      </c>
      <c r="B9" s="27" t="s">
        <v>523</v>
      </c>
      <c r="C9" s="98">
        <v>339</v>
      </c>
      <c r="D9" s="98">
        <v>10</v>
      </c>
      <c r="E9" s="98">
        <v>10</v>
      </c>
      <c r="F9" s="98">
        <v>359</v>
      </c>
    </row>
    <row r="10" spans="1:6" ht="17">
      <c r="A10" s="32">
        <v>7</v>
      </c>
      <c r="B10" s="27" t="s">
        <v>524</v>
      </c>
      <c r="C10" s="98">
        <v>348</v>
      </c>
      <c r="D10" s="98">
        <v>7</v>
      </c>
      <c r="E10" s="98">
        <v>0</v>
      </c>
      <c r="F10" s="98">
        <v>355</v>
      </c>
    </row>
    <row r="11" spans="1:6" ht="17">
      <c r="A11" s="32">
        <v>8</v>
      </c>
      <c r="B11" s="27" t="s">
        <v>525</v>
      </c>
      <c r="C11" s="98">
        <v>348</v>
      </c>
      <c r="D11" s="98">
        <v>0</v>
      </c>
      <c r="E11" s="98">
        <v>0</v>
      </c>
      <c r="F11" s="98">
        <v>348</v>
      </c>
    </row>
    <row r="12" spans="1:6" ht="17">
      <c r="A12" s="32">
        <v>9</v>
      </c>
      <c r="B12" s="27" t="s">
        <v>526</v>
      </c>
      <c r="C12" s="98">
        <v>338</v>
      </c>
      <c r="D12" s="98">
        <v>3</v>
      </c>
      <c r="E12" s="98">
        <v>4</v>
      </c>
      <c r="F12" s="98">
        <v>345</v>
      </c>
    </row>
    <row r="13" spans="1:6" ht="17">
      <c r="A13" s="32">
        <v>10</v>
      </c>
      <c r="B13" s="27" t="s">
        <v>527</v>
      </c>
      <c r="C13" s="98">
        <v>297</v>
      </c>
      <c r="D13" s="98">
        <v>0</v>
      </c>
      <c r="E13" s="98">
        <v>36</v>
      </c>
      <c r="F13" s="98">
        <v>333</v>
      </c>
    </row>
    <row r="14" spans="1:6" ht="17">
      <c r="A14" s="32">
        <v>11</v>
      </c>
      <c r="B14" s="27" t="s">
        <v>528</v>
      </c>
      <c r="C14" s="98">
        <v>304</v>
      </c>
      <c r="D14" s="98">
        <v>0</v>
      </c>
      <c r="E14" s="98">
        <v>0</v>
      </c>
      <c r="F14" s="98">
        <v>304</v>
      </c>
    </row>
    <row r="15" spans="1:6" ht="17">
      <c r="A15" s="32">
        <v>12</v>
      </c>
      <c r="B15" s="27" t="s">
        <v>529</v>
      </c>
      <c r="C15" s="98">
        <v>273</v>
      </c>
      <c r="D15" s="98">
        <v>0</v>
      </c>
      <c r="E15" s="98">
        <v>26</v>
      </c>
      <c r="F15" s="98">
        <v>299</v>
      </c>
    </row>
    <row r="16" spans="1:6" ht="17">
      <c r="A16" s="32">
        <v>13</v>
      </c>
      <c r="B16" s="27" t="s">
        <v>530</v>
      </c>
      <c r="C16" s="98">
        <v>230</v>
      </c>
      <c r="D16" s="98">
        <v>0</v>
      </c>
      <c r="E16" s="98">
        <v>46</v>
      </c>
      <c r="F16" s="98">
        <v>276</v>
      </c>
    </row>
    <row r="17" spans="1:6" ht="17">
      <c r="A17" s="32">
        <v>14</v>
      </c>
      <c r="B17" s="27" t="s">
        <v>531</v>
      </c>
      <c r="C17" s="98">
        <v>257</v>
      </c>
      <c r="D17" s="98">
        <v>0</v>
      </c>
      <c r="E17" s="98">
        <v>4</v>
      </c>
      <c r="F17" s="98">
        <v>261</v>
      </c>
    </row>
    <row r="18" spans="1:6" ht="17">
      <c r="A18" s="32">
        <v>15</v>
      </c>
      <c r="B18" s="27" t="s">
        <v>532</v>
      </c>
      <c r="C18" s="98">
        <v>227</v>
      </c>
      <c r="D18" s="98">
        <v>0</v>
      </c>
      <c r="E18" s="98">
        <v>0</v>
      </c>
      <c r="F18" s="98">
        <v>227</v>
      </c>
    </row>
    <row r="19" spans="1:6" ht="17">
      <c r="A19" s="32">
        <v>16</v>
      </c>
      <c r="B19" s="27" t="s">
        <v>533</v>
      </c>
      <c r="C19" s="98">
        <v>217</v>
      </c>
      <c r="D19" s="98">
        <v>1</v>
      </c>
      <c r="E19" s="98">
        <v>0</v>
      </c>
      <c r="F19" s="98">
        <v>218</v>
      </c>
    </row>
    <row r="20" spans="1:6" ht="17">
      <c r="A20" s="32">
        <v>17</v>
      </c>
      <c r="B20" s="27" t="s">
        <v>534</v>
      </c>
      <c r="C20" s="98">
        <v>175</v>
      </c>
      <c r="D20" s="98">
        <v>2</v>
      </c>
      <c r="E20" s="98">
        <v>36</v>
      </c>
      <c r="F20" s="98">
        <v>213</v>
      </c>
    </row>
    <row r="21" spans="1:6" ht="17">
      <c r="A21" s="32">
        <v>18</v>
      </c>
      <c r="B21" s="27" t="s">
        <v>535</v>
      </c>
      <c r="C21" s="98">
        <v>207</v>
      </c>
      <c r="D21" s="98">
        <v>0</v>
      </c>
      <c r="E21" s="98">
        <v>0</v>
      </c>
      <c r="F21" s="98">
        <v>207</v>
      </c>
    </row>
    <row r="22" spans="1:6" ht="17">
      <c r="A22" s="32">
        <v>19</v>
      </c>
      <c r="B22" s="27" t="s">
        <v>536</v>
      </c>
      <c r="C22" s="98">
        <v>199</v>
      </c>
      <c r="D22" s="98">
        <v>0</v>
      </c>
      <c r="E22" s="98">
        <v>0</v>
      </c>
      <c r="F22" s="98">
        <v>199</v>
      </c>
    </row>
    <row r="23" spans="1:6" ht="17">
      <c r="A23" s="32">
        <v>20</v>
      </c>
      <c r="B23" s="27" t="s">
        <v>537</v>
      </c>
      <c r="C23" s="98">
        <v>170</v>
      </c>
      <c r="D23" s="98">
        <v>0</v>
      </c>
      <c r="E23" s="98">
        <v>3</v>
      </c>
      <c r="F23" s="98">
        <v>173</v>
      </c>
    </row>
    <row r="24" spans="1:6" ht="12.25" customHeight="1">
      <c r="A24" s="183"/>
    </row>
    <row r="25" spans="1:6" s="169" customFormat="1" ht="15.8" customHeight="1">
      <c r="A25" s="420" t="s">
        <v>726</v>
      </c>
      <c r="B25" s="224" t="s">
        <v>727</v>
      </c>
      <c r="C25" s="224"/>
      <c r="D25" s="224"/>
      <c r="E25" s="224"/>
      <c r="F25" s="224"/>
    </row>
    <row r="26" spans="1:6" s="82" customFormat="1" ht="15.8" customHeight="1">
      <c r="A26" s="178"/>
      <c r="B26" s="312"/>
      <c r="C26" s="179"/>
      <c r="D26" s="179"/>
      <c r="E26" s="179"/>
      <c r="F26" s="179"/>
    </row>
  </sheetData>
  <mergeCells count="3">
    <mergeCell ref="A2:A3"/>
    <mergeCell ref="B2:B3"/>
    <mergeCell ref="C2:F2"/>
  </mergeCells>
  <phoneticPr fontId="8" type="noConversion"/>
  <pageMargins left="0.75" right="0.75" top="1" bottom="1" header="0.5" footer="0.5"/>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zoomScale="85" zoomScaleNormal="85" workbookViewId="0">
      <selection activeCell="J30" sqref="J30"/>
    </sheetView>
  </sheetViews>
  <sheetFormatPr defaultColWidth="9" defaultRowHeight="25" customHeight="1"/>
  <cols>
    <col min="1" max="1" width="9" style="101"/>
    <col min="2" max="2" width="32.375" style="99" customWidth="1"/>
    <col min="3" max="3" width="12.125" style="99" customWidth="1"/>
    <col min="4" max="6" width="9" style="99"/>
    <col min="7" max="16384" width="9" style="4"/>
  </cols>
  <sheetData>
    <row r="1" spans="1:6" s="49" customFormat="1" ht="25" customHeight="1">
      <c r="A1" s="103" t="s">
        <v>401</v>
      </c>
      <c r="B1" s="99"/>
      <c r="C1" s="99"/>
      <c r="D1" s="99"/>
      <c r="E1" s="99"/>
      <c r="F1" s="99"/>
    </row>
    <row r="2" spans="1:6" s="49" customFormat="1" ht="25" customHeight="1">
      <c r="A2" s="664" t="s">
        <v>380</v>
      </c>
      <c r="B2" s="666" t="s">
        <v>332</v>
      </c>
      <c r="C2" s="664" t="s">
        <v>381</v>
      </c>
      <c r="D2" s="664"/>
      <c r="E2" s="664"/>
      <c r="F2" s="664"/>
    </row>
    <row r="3" spans="1:6" s="49" customFormat="1" ht="25" customHeight="1">
      <c r="A3" s="664"/>
      <c r="B3" s="671"/>
      <c r="C3" s="221" t="s">
        <v>272</v>
      </c>
      <c r="D3" s="221" t="s">
        <v>273</v>
      </c>
      <c r="E3" s="311" t="s">
        <v>313</v>
      </c>
      <c r="F3" s="221" t="s">
        <v>274</v>
      </c>
    </row>
    <row r="4" spans="1:6" ht="17">
      <c r="A4" s="32">
        <v>1</v>
      </c>
      <c r="B4" s="27" t="s">
        <v>525</v>
      </c>
      <c r="C4" s="98">
        <v>597</v>
      </c>
      <c r="D4" s="98">
        <v>0</v>
      </c>
      <c r="E4" s="98">
        <v>0</v>
      </c>
      <c r="F4" s="98">
        <v>597</v>
      </c>
    </row>
    <row r="5" spans="1:6" ht="17">
      <c r="A5" s="32">
        <v>2</v>
      </c>
      <c r="B5" s="27" t="s">
        <v>531</v>
      </c>
      <c r="C5" s="98">
        <v>451</v>
      </c>
      <c r="D5" s="98">
        <v>0</v>
      </c>
      <c r="E5" s="98">
        <v>20</v>
      </c>
      <c r="F5" s="98">
        <v>471</v>
      </c>
    </row>
    <row r="6" spans="1:6" ht="17">
      <c r="A6" s="32">
        <v>3</v>
      </c>
      <c r="B6" s="27" t="s">
        <v>521</v>
      </c>
      <c r="C6" s="98">
        <v>352</v>
      </c>
      <c r="D6" s="98">
        <v>1</v>
      </c>
      <c r="E6" s="98">
        <v>14</v>
      </c>
      <c r="F6" s="98">
        <v>367</v>
      </c>
    </row>
    <row r="7" spans="1:6" ht="17">
      <c r="A7" s="32">
        <v>4</v>
      </c>
      <c r="B7" s="27" t="s">
        <v>538</v>
      </c>
      <c r="C7" s="98">
        <v>159</v>
      </c>
      <c r="D7" s="98">
        <v>5</v>
      </c>
      <c r="E7" s="98">
        <v>152</v>
      </c>
      <c r="F7" s="98">
        <v>316</v>
      </c>
    </row>
    <row r="8" spans="1:6" ht="17">
      <c r="A8" s="32">
        <v>5</v>
      </c>
      <c r="B8" s="27" t="s">
        <v>520</v>
      </c>
      <c r="C8" s="98">
        <v>261</v>
      </c>
      <c r="D8" s="98">
        <v>0</v>
      </c>
      <c r="E8" s="98">
        <v>0</v>
      </c>
      <c r="F8" s="98">
        <v>261</v>
      </c>
    </row>
    <row r="9" spans="1:6" ht="17">
      <c r="A9" s="32">
        <v>6</v>
      </c>
      <c r="B9" s="27" t="s">
        <v>530</v>
      </c>
      <c r="C9" s="98">
        <v>211</v>
      </c>
      <c r="D9" s="98">
        <v>0</v>
      </c>
      <c r="E9" s="98">
        <v>37</v>
      </c>
      <c r="F9" s="98">
        <v>248</v>
      </c>
    </row>
    <row r="10" spans="1:6" ht="17">
      <c r="A10" s="32">
        <v>7</v>
      </c>
      <c r="B10" s="27" t="s">
        <v>539</v>
      </c>
      <c r="C10" s="98">
        <v>212</v>
      </c>
      <c r="D10" s="98">
        <v>0</v>
      </c>
      <c r="E10" s="98">
        <v>0</v>
      </c>
      <c r="F10" s="98">
        <v>212</v>
      </c>
    </row>
    <row r="11" spans="1:6" ht="17">
      <c r="A11" s="32">
        <v>8</v>
      </c>
      <c r="B11" s="27" t="s">
        <v>529</v>
      </c>
      <c r="C11" s="98">
        <v>191</v>
      </c>
      <c r="D11" s="98">
        <v>0</v>
      </c>
      <c r="E11" s="98">
        <v>16</v>
      </c>
      <c r="F11" s="98">
        <v>207</v>
      </c>
    </row>
    <row r="12" spans="1:6" ht="17">
      <c r="A12" s="32">
        <v>9</v>
      </c>
      <c r="B12" s="27" t="s">
        <v>540</v>
      </c>
      <c r="C12" s="98">
        <v>206</v>
      </c>
      <c r="D12" s="98">
        <v>0</v>
      </c>
      <c r="E12" s="98">
        <v>0</v>
      </c>
      <c r="F12" s="98">
        <v>206</v>
      </c>
    </row>
    <row r="13" spans="1:6" ht="17">
      <c r="A13" s="32">
        <v>10</v>
      </c>
      <c r="B13" s="27" t="s">
        <v>524</v>
      </c>
      <c r="C13" s="98">
        <v>200</v>
      </c>
      <c r="D13" s="98">
        <v>5</v>
      </c>
      <c r="E13" s="98">
        <v>0</v>
      </c>
      <c r="F13" s="98">
        <v>205</v>
      </c>
    </row>
    <row r="14" spans="1:6" ht="15.65" customHeight="1">
      <c r="A14" s="32">
        <v>11</v>
      </c>
      <c r="B14" s="27" t="s">
        <v>522</v>
      </c>
      <c r="C14" s="98">
        <v>192</v>
      </c>
      <c r="D14" s="98">
        <v>0</v>
      </c>
      <c r="E14" s="98">
        <v>0</v>
      </c>
      <c r="F14" s="98">
        <v>192</v>
      </c>
    </row>
    <row r="15" spans="1:6" ht="17">
      <c r="A15" s="32">
        <v>12</v>
      </c>
      <c r="B15" s="27" t="s">
        <v>526</v>
      </c>
      <c r="C15" s="98">
        <v>162</v>
      </c>
      <c r="D15" s="98">
        <v>5</v>
      </c>
      <c r="E15" s="98">
        <v>4</v>
      </c>
      <c r="F15" s="98">
        <v>171</v>
      </c>
    </row>
    <row r="16" spans="1:6" ht="17">
      <c r="A16" s="32">
        <v>12</v>
      </c>
      <c r="B16" s="27" t="s">
        <v>527</v>
      </c>
      <c r="C16" s="98">
        <v>140</v>
      </c>
      <c r="D16" s="98">
        <v>0</v>
      </c>
      <c r="E16" s="98">
        <v>31</v>
      </c>
      <c r="F16" s="98">
        <v>171</v>
      </c>
    </row>
    <row r="17" spans="1:6" ht="17">
      <c r="A17" s="32">
        <v>14</v>
      </c>
      <c r="B17" s="27" t="s">
        <v>541</v>
      </c>
      <c r="C17" s="98">
        <v>165</v>
      </c>
      <c r="D17" s="98">
        <v>0</v>
      </c>
      <c r="E17" s="98">
        <v>0</v>
      </c>
      <c r="F17" s="98">
        <v>165</v>
      </c>
    </row>
    <row r="18" spans="1:6" ht="17">
      <c r="A18" s="32">
        <v>15</v>
      </c>
      <c r="B18" s="27" t="s">
        <v>542</v>
      </c>
      <c r="C18" s="98">
        <v>162</v>
      </c>
      <c r="D18" s="98">
        <v>0</v>
      </c>
      <c r="E18" s="98">
        <v>0</v>
      </c>
      <c r="F18" s="98">
        <v>162</v>
      </c>
    </row>
    <row r="19" spans="1:6" ht="17">
      <c r="A19" s="32">
        <v>16</v>
      </c>
      <c r="B19" s="27" t="s">
        <v>543</v>
      </c>
      <c r="C19" s="98">
        <v>159</v>
      </c>
      <c r="D19" s="98">
        <v>0</v>
      </c>
      <c r="E19" s="98">
        <v>0</v>
      </c>
      <c r="F19" s="98">
        <v>159</v>
      </c>
    </row>
    <row r="20" spans="1:6" ht="17">
      <c r="A20" s="31">
        <v>17</v>
      </c>
      <c r="B20" s="27" t="s">
        <v>544</v>
      </c>
      <c r="C20" s="98">
        <v>156</v>
      </c>
      <c r="D20" s="98">
        <v>0</v>
      </c>
      <c r="E20" s="98">
        <v>2</v>
      </c>
      <c r="F20" s="98">
        <v>158</v>
      </c>
    </row>
    <row r="21" spans="1:6" ht="17">
      <c r="A21" s="32">
        <v>18</v>
      </c>
      <c r="B21" s="27" t="s">
        <v>523</v>
      </c>
      <c r="C21" s="98">
        <v>141</v>
      </c>
      <c r="D21" s="98">
        <v>2</v>
      </c>
      <c r="E21" s="98">
        <v>4</v>
      </c>
      <c r="F21" s="98">
        <v>147</v>
      </c>
    </row>
    <row r="22" spans="1:6" ht="17">
      <c r="A22" s="32">
        <v>19</v>
      </c>
      <c r="B22" s="27" t="s">
        <v>545</v>
      </c>
      <c r="C22" s="98">
        <v>145</v>
      </c>
      <c r="D22" s="98">
        <v>0</v>
      </c>
      <c r="E22" s="98">
        <v>0</v>
      </c>
      <c r="F22" s="98">
        <v>145</v>
      </c>
    </row>
    <row r="23" spans="1:6" ht="17">
      <c r="A23" s="32">
        <v>20</v>
      </c>
      <c r="B23" s="27" t="s">
        <v>535</v>
      </c>
      <c r="C23" s="98">
        <v>140</v>
      </c>
      <c r="D23" s="98">
        <v>0</v>
      </c>
      <c r="E23" s="98">
        <v>0</v>
      </c>
      <c r="F23" s="98">
        <v>140</v>
      </c>
    </row>
    <row r="24" spans="1:6" ht="12.25" customHeight="1">
      <c r="A24" s="102"/>
      <c r="B24" s="102"/>
    </row>
    <row r="25" spans="1:6" s="224" customFormat="1" ht="17" customHeight="1">
      <c r="A25" s="223" t="s">
        <v>251</v>
      </c>
      <c r="B25" s="224" t="s">
        <v>333</v>
      </c>
    </row>
    <row r="26" spans="1:6" s="224" customFormat="1" ht="17" customHeight="1">
      <c r="A26" s="223"/>
      <c r="B26" s="180" t="s">
        <v>382</v>
      </c>
    </row>
    <row r="27" spans="1:6" s="313" customFormat="1" ht="17" customHeight="1">
      <c r="A27" s="101"/>
      <c r="B27" s="312"/>
      <c r="C27" s="99"/>
      <c r="D27" s="99"/>
      <c r="E27" s="99"/>
      <c r="F27" s="99"/>
    </row>
  </sheetData>
  <mergeCells count="3">
    <mergeCell ref="A2:A3"/>
    <mergeCell ref="B2:B3"/>
    <mergeCell ref="C2:F2"/>
  </mergeCells>
  <phoneticPr fontId="8" type="noConversion"/>
  <pageMargins left="0.75" right="0.75" top="1" bottom="1" header="0.5" footer="0.5"/>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3"/>
  <sheetViews>
    <sheetView workbookViewId="0">
      <selection activeCell="A46" sqref="A46"/>
    </sheetView>
  </sheetViews>
  <sheetFormatPr defaultColWidth="9" defaultRowHeight="17"/>
  <cols>
    <col min="1" max="1" width="13.25" style="510" customWidth="1"/>
    <col min="2" max="2" width="21.5" style="530" customWidth="1"/>
    <col min="3" max="3" width="7.75" style="182" customWidth="1"/>
    <col min="4" max="4" width="9.125" style="182" customWidth="1"/>
    <col min="5" max="5" width="7.75" style="182" customWidth="1"/>
    <col min="6" max="6" width="9.25" style="182" customWidth="1"/>
    <col min="7" max="8" width="7.75" style="182" customWidth="1"/>
    <col min="9" max="10" width="5.875" style="510" customWidth="1"/>
    <col min="11" max="11" width="7" style="510" customWidth="1"/>
    <col min="12" max="16384" width="9" style="510"/>
  </cols>
  <sheetData>
    <row r="1" spans="1:11" s="182" customFormat="1" ht="18.7" customHeight="1">
      <c r="A1" s="672" t="s">
        <v>809</v>
      </c>
      <c r="B1" s="672"/>
      <c r="C1" s="672"/>
      <c r="D1" s="672"/>
      <c r="E1" s="672"/>
      <c r="F1" s="672"/>
      <c r="G1" s="672"/>
      <c r="H1" s="672"/>
      <c r="K1" s="308"/>
    </row>
    <row r="2" spans="1:11" s="503" customFormat="1" ht="14.3">
      <c r="A2" s="677" t="s">
        <v>810</v>
      </c>
      <c r="B2" s="680" t="s">
        <v>175</v>
      </c>
      <c r="C2" s="500" t="s">
        <v>811</v>
      </c>
      <c r="D2" s="501"/>
      <c r="E2" s="502" t="s">
        <v>812</v>
      </c>
      <c r="F2" s="501"/>
      <c r="G2" s="683" t="s">
        <v>813</v>
      </c>
      <c r="H2" s="684"/>
    </row>
    <row r="3" spans="1:11" s="183" customFormat="1" ht="14.3">
      <c r="A3" s="678"/>
      <c r="B3" s="681"/>
      <c r="C3" s="675" t="s">
        <v>272</v>
      </c>
      <c r="D3" s="673" t="s">
        <v>273</v>
      </c>
      <c r="E3" s="675" t="s">
        <v>272</v>
      </c>
      <c r="F3" s="673" t="s">
        <v>273</v>
      </c>
      <c r="G3" s="675" t="s">
        <v>814</v>
      </c>
      <c r="H3" s="675" t="s">
        <v>815</v>
      </c>
    </row>
    <row r="4" spans="1:11" s="183" customFormat="1" ht="14.3">
      <c r="A4" s="679"/>
      <c r="B4" s="682"/>
      <c r="C4" s="676"/>
      <c r="D4" s="674"/>
      <c r="E4" s="676"/>
      <c r="F4" s="674"/>
      <c r="G4" s="676"/>
      <c r="H4" s="676"/>
    </row>
    <row r="5" spans="1:11" ht="50.3" customHeight="1">
      <c r="A5" s="504" t="s">
        <v>180</v>
      </c>
      <c r="B5" s="505" t="s">
        <v>248</v>
      </c>
      <c r="C5" s="506">
        <v>67</v>
      </c>
      <c r="D5" s="507">
        <v>683</v>
      </c>
      <c r="E5" s="506">
        <v>45</v>
      </c>
      <c r="F5" s="507">
        <v>7</v>
      </c>
      <c r="G5" s="508">
        <f>SUM(C5:F5)</f>
        <v>802</v>
      </c>
      <c r="H5" s="509">
        <f t="shared" ref="H5:H40" si="0">G5/$G$41</f>
        <v>1.2319697691208773E-2</v>
      </c>
    </row>
    <row r="6" spans="1:11">
      <c r="A6" s="511" t="s">
        <v>181</v>
      </c>
      <c r="B6" s="512" t="s">
        <v>182</v>
      </c>
      <c r="C6" s="506">
        <v>36</v>
      </c>
      <c r="D6" s="507">
        <v>213</v>
      </c>
      <c r="E6" s="506">
        <v>144</v>
      </c>
      <c r="F6" s="507">
        <v>1</v>
      </c>
      <c r="G6" s="508">
        <f t="shared" ref="G6:G40" si="1">SUM(C6:F6)</f>
        <v>394</v>
      </c>
      <c r="H6" s="509">
        <f t="shared" si="0"/>
        <v>6.0523203121399718E-3</v>
      </c>
    </row>
    <row r="7" spans="1:11">
      <c r="A7" s="511" t="s">
        <v>183</v>
      </c>
      <c r="B7" s="512" t="s">
        <v>184</v>
      </c>
      <c r="C7" s="506">
        <v>228</v>
      </c>
      <c r="D7" s="507">
        <v>3390</v>
      </c>
      <c r="E7" s="506">
        <v>225</v>
      </c>
      <c r="F7" s="507">
        <v>90</v>
      </c>
      <c r="G7" s="508">
        <f t="shared" si="1"/>
        <v>3933</v>
      </c>
      <c r="H7" s="509">
        <f t="shared" si="0"/>
        <v>6.04156745879353E-2</v>
      </c>
    </row>
    <row r="8" spans="1:11" ht="21.75">
      <c r="A8" s="511" t="s">
        <v>185</v>
      </c>
      <c r="B8" s="512" t="s">
        <v>186</v>
      </c>
      <c r="C8" s="506">
        <v>578</v>
      </c>
      <c r="D8" s="507">
        <v>1954</v>
      </c>
      <c r="E8" s="506">
        <v>407</v>
      </c>
      <c r="F8" s="507">
        <v>56</v>
      </c>
      <c r="G8" s="508">
        <f t="shared" si="1"/>
        <v>2995</v>
      </c>
      <c r="H8" s="509">
        <f t="shared" si="0"/>
        <v>4.6006851103703589E-2</v>
      </c>
    </row>
    <row r="9" spans="1:11" ht="54.35">
      <c r="A9" s="511" t="s">
        <v>187</v>
      </c>
      <c r="B9" s="512" t="s">
        <v>249</v>
      </c>
      <c r="C9" s="506">
        <v>360</v>
      </c>
      <c r="D9" s="507">
        <v>74</v>
      </c>
      <c r="E9" s="506">
        <v>346</v>
      </c>
      <c r="F9" s="507">
        <v>1</v>
      </c>
      <c r="G9" s="508">
        <f t="shared" si="1"/>
        <v>781</v>
      </c>
      <c r="H9" s="509">
        <f t="shared" si="0"/>
        <v>1.1997112090815528E-2</v>
      </c>
      <c r="K9" s="513"/>
    </row>
    <row r="10" spans="1:11" ht="32.6">
      <c r="A10" s="514" t="s">
        <v>188</v>
      </c>
      <c r="B10" s="515" t="s">
        <v>189</v>
      </c>
      <c r="C10" s="516">
        <v>228</v>
      </c>
      <c r="D10" s="517">
        <v>47</v>
      </c>
      <c r="E10" s="516">
        <v>535</v>
      </c>
      <c r="F10" s="517">
        <v>2</v>
      </c>
      <c r="G10" s="508">
        <f t="shared" si="1"/>
        <v>812</v>
      </c>
      <c r="H10" s="518">
        <f t="shared" si="0"/>
        <v>1.2473309881872225E-2</v>
      </c>
    </row>
    <row r="11" spans="1:11">
      <c r="A11" s="511" t="s">
        <v>190</v>
      </c>
      <c r="B11" s="512" t="s">
        <v>191</v>
      </c>
      <c r="C11" s="506">
        <v>248</v>
      </c>
      <c r="D11" s="507">
        <v>499</v>
      </c>
      <c r="E11" s="506">
        <v>381</v>
      </c>
      <c r="F11" s="507">
        <v>13</v>
      </c>
      <c r="G11" s="519">
        <f t="shared" si="1"/>
        <v>1141</v>
      </c>
      <c r="H11" s="509">
        <f t="shared" si="0"/>
        <v>1.7527150954699765E-2</v>
      </c>
    </row>
    <row r="12" spans="1:11">
      <c r="A12" s="511" t="s">
        <v>192</v>
      </c>
      <c r="B12" s="512" t="s">
        <v>193</v>
      </c>
      <c r="C12" s="506">
        <v>792</v>
      </c>
      <c r="D12" s="507">
        <v>1782</v>
      </c>
      <c r="E12" s="506">
        <v>912</v>
      </c>
      <c r="F12" s="507">
        <v>64</v>
      </c>
      <c r="G12" s="520">
        <f t="shared" si="1"/>
        <v>3550</v>
      </c>
      <c r="H12" s="509">
        <f t="shared" si="0"/>
        <v>5.4532327685525121E-2</v>
      </c>
    </row>
    <row r="13" spans="1:11">
      <c r="A13" s="511" t="s">
        <v>194</v>
      </c>
      <c r="B13" s="512" t="s">
        <v>195</v>
      </c>
      <c r="C13" s="506">
        <v>86</v>
      </c>
      <c r="D13" s="507">
        <v>376</v>
      </c>
      <c r="E13" s="506">
        <v>109</v>
      </c>
      <c r="F13" s="507">
        <v>13</v>
      </c>
      <c r="G13" s="520">
        <f t="shared" si="1"/>
        <v>584</v>
      </c>
      <c r="H13" s="509">
        <f t="shared" si="0"/>
        <v>8.970951934745541E-3</v>
      </c>
    </row>
    <row r="14" spans="1:11">
      <c r="A14" s="511" t="s">
        <v>196</v>
      </c>
      <c r="B14" s="512" t="s">
        <v>197</v>
      </c>
      <c r="C14" s="506">
        <v>630</v>
      </c>
      <c r="D14" s="507">
        <v>2737</v>
      </c>
      <c r="E14" s="506">
        <v>562</v>
      </c>
      <c r="F14" s="507">
        <v>137</v>
      </c>
      <c r="G14" s="520">
        <f t="shared" si="1"/>
        <v>4066</v>
      </c>
      <c r="H14" s="509">
        <f t="shared" si="0"/>
        <v>6.2458716723759196E-2</v>
      </c>
    </row>
    <row r="15" spans="1:11" ht="28.55">
      <c r="A15" s="514" t="s">
        <v>198</v>
      </c>
      <c r="B15" s="515" t="s">
        <v>199</v>
      </c>
      <c r="C15" s="516">
        <v>57</v>
      </c>
      <c r="D15" s="517">
        <v>5</v>
      </c>
      <c r="E15" s="516">
        <v>17</v>
      </c>
      <c r="F15" s="517">
        <v>0</v>
      </c>
      <c r="G15" s="521">
        <f t="shared" si="1"/>
        <v>79</v>
      </c>
      <c r="H15" s="518">
        <f t="shared" si="0"/>
        <v>1.2135363062412633E-3</v>
      </c>
    </row>
    <row r="16" spans="1:11" ht="28.55">
      <c r="A16" s="511" t="s">
        <v>200</v>
      </c>
      <c r="B16" s="512" t="s">
        <v>201</v>
      </c>
      <c r="C16" s="506">
        <v>275</v>
      </c>
      <c r="D16" s="507">
        <v>168</v>
      </c>
      <c r="E16" s="506">
        <v>731</v>
      </c>
      <c r="F16" s="507">
        <v>9</v>
      </c>
      <c r="G16" s="508">
        <f t="shared" si="1"/>
        <v>1183</v>
      </c>
      <c r="H16" s="509">
        <f t="shared" si="0"/>
        <v>1.817232215548626E-2</v>
      </c>
    </row>
    <row r="17" spans="1:8">
      <c r="A17" s="511" t="s">
        <v>202</v>
      </c>
      <c r="B17" s="512" t="s">
        <v>203</v>
      </c>
      <c r="C17" s="506">
        <v>145</v>
      </c>
      <c r="D17" s="507">
        <v>2</v>
      </c>
      <c r="E17" s="506">
        <v>857</v>
      </c>
      <c r="F17" s="507">
        <v>0</v>
      </c>
      <c r="G17" s="508">
        <f t="shared" si="1"/>
        <v>1004</v>
      </c>
      <c r="H17" s="509">
        <f t="shared" si="0"/>
        <v>1.5422663942610486E-2</v>
      </c>
    </row>
    <row r="18" spans="1:8">
      <c r="A18" s="511" t="s">
        <v>204</v>
      </c>
      <c r="B18" s="512" t="s">
        <v>205</v>
      </c>
      <c r="C18" s="506">
        <v>241</v>
      </c>
      <c r="D18" s="507">
        <v>6</v>
      </c>
      <c r="E18" s="506">
        <v>990</v>
      </c>
      <c r="F18" s="507">
        <v>0</v>
      </c>
      <c r="G18" s="508">
        <f t="shared" si="1"/>
        <v>1237</v>
      </c>
      <c r="H18" s="509">
        <f t="shared" si="0"/>
        <v>1.9001827985068893E-2</v>
      </c>
    </row>
    <row r="19" spans="1:8" ht="28.55">
      <c r="A19" s="511" t="s">
        <v>206</v>
      </c>
      <c r="B19" s="512" t="s">
        <v>207</v>
      </c>
      <c r="C19" s="506">
        <v>206</v>
      </c>
      <c r="D19" s="507">
        <v>26</v>
      </c>
      <c r="E19" s="506">
        <v>822</v>
      </c>
      <c r="F19" s="507">
        <v>1</v>
      </c>
      <c r="G19" s="508">
        <f t="shared" si="1"/>
        <v>1055</v>
      </c>
      <c r="H19" s="509">
        <f t="shared" si="0"/>
        <v>1.6206086114994085E-2</v>
      </c>
    </row>
    <row r="20" spans="1:8">
      <c r="A20" s="511" t="s">
        <v>208</v>
      </c>
      <c r="B20" s="512" t="s">
        <v>209</v>
      </c>
      <c r="C20" s="506">
        <v>4</v>
      </c>
      <c r="D20" s="507">
        <v>0</v>
      </c>
      <c r="E20" s="506">
        <v>4</v>
      </c>
      <c r="F20" s="507">
        <v>0</v>
      </c>
      <c r="G20" s="508">
        <f t="shared" si="1"/>
        <v>8</v>
      </c>
      <c r="H20" s="509">
        <f t="shared" si="0"/>
        <v>1.2288975253076085E-4</v>
      </c>
    </row>
    <row r="21" spans="1:8" ht="28.55">
      <c r="A21" s="514" t="s">
        <v>210</v>
      </c>
      <c r="B21" s="515" t="s">
        <v>211</v>
      </c>
      <c r="C21" s="516">
        <v>344</v>
      </c>
      <c r="D21" s="517">
        <v>84</v>
      </c>
      <c r="E21" s="516">
        <v>696</v>
      </c>
      <c r="F21" s="517">
        <v>15</v>
      </c>
      <c r="G21" s="508">
        <f t="shared" si="1"/>
        <v>1139</v>
      </c>
      <c r="H21" s="518">
        <f t="shared" si="0"/>
        <v>1.7496428516567075E-2</v>
      </c>
    </row>
    <row r="22" spans="1:8" ht="28.55">
      <c r="A22" s="511" t="s">
        <v>212</v>
      </c>
      <c r="B22" s="512" t="s">
        <v>213</v>
      </c>
      <c r="C22" s="506">
        <v>84</v>
      </c>
      <c r="D22" s="507">
        <v>276</v>
      </c>
      <c r="E22" s="506">
        <v>173</v>
      </c>
      <c r="F22" s="507">
        <v>12</v>
      </c>
      <c r="G22" s="519">
        <f t="shared" si="1"/>
        <v>545</v>
      </c>
      <c r="H22" s="509">
        <f t="shared" si="0"/>
        <v>8.371864391158083E-3</v>
      </c>
    </row>
    <row r="23" spans="1:8" ht="28.55">
      <c r="A23" s="514" t="s">
        <v>214</v>
      </c>
      <c r="B23" s="515" t="s">
        <v>215</v>
      </c>
      <c r="C23" s="516">
        <v>10</v>
      </c>
      <c r="D23" s="517">
        <v>16</v>
      </c>
      <c r="E23" s="516">
        <v>28</v>
      </c>
      <c r="F23" s="517">
        <v>1</v>
      </c>
      <c r="G23" s="520">
        <f t="shared" si="1"/>
        <v>55</v>
      </c>
      <c r="H23" s="518">
        <f t="shared" si="0"/>
        <v>8.448670486489808E-4</v>
      </c>
    </row>
    <row r="24" spans="1:8">
      <c r="A24" s="511" t="s">
        <v>216</v>
      </c>
      <c r="B24" s="512" t="s">
        <v>217</v>
      </c>
      <c r="C24" s="506">
        <v>166</v>
      </c>
      <c r="D24" s="507">
        <v>1203</v>
      </c>
      <c r="E24" s="506">
        <v>131</v>
      </c>
      <c r="F24" s="507">
        <v>11</v>
      </c>
      <c r="G24" s="520">
        <f t="shared" si="1"/>
        <v>1511</v>
      </c>
      <c r="H24" s="509">
        <f t="shared" si="0"/>
        <v>2.3210802009247453E-2</v>
      </c>
    </row>
    <row r="25" spans="1:8">
      <c r="A25" s="514" t="s">
        <v>218</v>
      </c>
      <c r="B25" s="515" t="s">
        <v>219</v>
      </c>
      <c r="C25" s="516">
        <v>2</v>
      </c>
      <c r="D25" s="517">
        <v>10</v>
      </c>
      <c r="E25" s="516">
        <v>8</v>
      </c>
      <c r="F25" s="517">
        <v>0</v>
      </c>
      <c r="G25" s="521">
        <f t="shared" si="1"/>
        <v>20</v>
      </c>
      <c r="H25" s="518">
        <f t="shared" si="0"/>
        <v>3.0722438132690211E-4</v>
      </c>
    </row>
    <row r="26" spans="1:8">
      <c r="A26" s="511" t="s">
        <v>220</v>
      </c>
      <c r="B26" s="512" t="s">
        <v>221</v>
      </c>
      <c r="C26" s="506">
        <v>204</v>
      </c>
      <c r="D26" s="507">
        <v>538</v>
      </c>
      <c r="E26" s="506">
        <v>119</v>
      </c>
      <c r="F26" s="507">
        <v>32</v>
      </c>
      <c r="G26" s="508">
        <f t="shared" si="1"/>
        <v>893</v>
      </c>
      <c r="H26" s="509">
        <f t="shared" si="0"/>
        <v>1.3717568626246179E-2</v>
      </c>
    </row>
    <row r="27" spans="1:8">
      <c r="A27" s="511" t="s">
        <v>222</v>
      </c>
      <c r="B27" s="512" t="s">
        <v>223</v>
      </c>
      <c r="C27" s="506">
        <v>362</v>
      </c>
      <c r="D27" s="507">
        <v>875</v>
      </c>
      <c r="E27" s="506">
        <v>242</v>
      </c>
      <c r="F27" s="507">
        <v>31</v>
      </c>
      <c r="G27" s="508">
        <f t="shared" si="1"/>
        <v>1510</v>
      </c>
      <c r="H27" s="509">
        <f t="shared" si="0"/>
        <v>2.3195440790181109E-2</v>
      </c>
    </row>
    <row r="28" spans="1:8">
      <c r="A28" s="511" t="s">
        <v>224</v>
      </c>
      <c r="B28" s="512" t="s">
        <v>225</v>
      </c>
      <c r="C28" s="506">
        <v>627</v>
      </c>
      <c r="D28" s="507">
        <v>1609</v>
      </c>
      <c r="E28" s="506">
        <v>219</v>
      </c>
      <c r="F28" s="507">
        <v>50</v>
      </c>
      <c r="G28" s="508">
        <f t="shared" si="1"/>
        <v>2505</v>
      </c>
      <c r="H28" s="509">
        <f t="shared" si="0"/>
        <v>3.8479853761194491E-2</v>
      </c>
    </row>
    <row r="29" spans="1:8">
      <c r="A29" s="514" t="s">
        <v>226</v>
      </c>
      <c r="B29" s="515" t="s">
        <v>227</v>
      </c>
      <c r="C29" s="516">
        <v>17</v>
      </c>
      <c r="D29" s="517">
        <v>101</v>
      </c>
      <c r="E29" s="516">
        <v>11</v>
      </c>
      <c r="F29" s="517">
        <v>1</v>
      </c>
      <c r="G29" s="508">
        <f t="shared" si="1"/>
        <v>130</v>
      </c>
      <c r="H29" s="518">
        <f t="shared" si="0"/>
        <v>1.9969584786248638E-3</v>
      </c>
    </row>
    <row r="30" spans="1:8" ht="28.55">
      <c r="A30" s="511" t="s">
        <v>228</v>
      </c>
      <c r="B30" s="512" t="s">
        <v>229</v>
      </c>
      <c r="C30" s="506">
        <v>2992</v>
      </c>
      <c r="D30" s="507">
        <v>1040</v>
      </c>
      <c r="E30" s="506">
        <v>2604</v>
      </c>
      <c r="F30" s="507">
        <v>82</v>
      </c>
      <c r="G30" s="519">
        <f t="shared" si="1"/>
        <v>6718</v>
      </c>
      <c r="H30" s="509">
        <f t="shared" si="0"/>
        <v>0.10319666968770641</v>
      </c>
    </row>
    <row r="31" spans="1:8" ht="28.55">
      <c r="A31" s="511" t="s">
        <v>230</v>
      </c>
      <c r="B31" s="512" t="s">
        <v>231</v>
      </c>
      <c r="C31" s="506">
        <v>694</v>
      </c>
      <c r="D31" s="507">
        <v>548</v>
      </c>
      <c r="E31" s="506">
        <v>341</v>
      </c>
      <c r="F31" s="507">
        <v>11</v>
      </c>
      <c r="G31" s="520">
        <f t="shared" si="1"/>
        <v>1594</v>
      </c>
      <c r="H31" s="509">
        <f t="shared" si="0"/>
        <v>2.4485783191754099E-2</v>
      </c>
    </row>
    <row r="32" spans="1:8" ht="28.55">
      <c r="A32" s="511" t="s">
        <v>232</v>
      </c>
      <c r="B32" s="512" t="s">
        <v>233</v>
      </c>
      <c r="C32" s="506">
        <v>1392</v>
      </c>
      <c r="D32" s="507">
        <v>397</v>
      </c>
      <c r="E32" s="506">
        <v>1099</v>
      </c>
      <c r="F32" s="507">
        <v>18</v>
      </c>
      <c r="G32" s="520">
        <f t="shared" si="1"/>
        <v>2906</v>
      </c>
      <c r="H32" s="509">
        <f t="shared" si="0"/>
        <v>4.4639702606798878E-2</v>
      </c>
    </row>
    <row r="33" spans="1:8">
      <c r="A33" s="514" t="s">
        <v>234</v>
      </c>
      <c r="B33" s="515" t="s">
        <v>235</v>
      </c>
      <c r="C33" s="516">
        <v>19</v>
      </c>
      <c r="D33" s="517">
        <v>1</v>
      </c>
      <c r="E33" s="516">
        <v>33</v>
      </c>
      <c r="F33" s="517">
        <v>0</v>
      </c>
      <c r="G33" s="521">
        <f t="shared" si="1"/>
        <v>53</v>
      </c>
      <c r="H33" s="518">
        <f t="shared" si="0"/>
        <v>8.1414461051629056E-4</v>
      </c>
    </row>
    <row r="34" spans="1:8" ht="42.8">
      <c r="A34" s="511" t="s">
        <v>236</v>
      </c>
      <c r="B34" s="512" t="s">
        <v>237</v>
      </c>
      <c r="C34" s="506">
        <v>1781</v>
      </c>
      <c r="D34" s="507">
        <v>1308</v>
      </c>
      <c r="E34" s="506">
        <v>932</v>
      </c>
      <c r="F34" s="507">
        <v>110</v>
      </c>
      <c r="G34" s="508">
        <f t="shared" si="1"/>
        <v>4131</v>
      </c>
      <c r="H34" s="509">
        <f t="shared" si="0"/>
        <v>6.345719596307163E-2</v>
      </c>
    </row>
    <row r="35" spans="1:8" ht="28.55">
      <c r="A35" s="511" t="s">
        <v>238</v>
      </c>
      <c r="B35" s="522" t="s">
        <v>239</v>
      </c>
      <c r="C35" s="506">
        <v>982</v>
      </c>
      <c r="D35" s="507">
        <v>1544</v>
      </c>
      <c r="E35" s="506">
        <v>1066</v>
      </c>
      <c r="F35" s="507">
        <v>207</v>
      </c>
      <c r="G35" s="508">
        <f t="shared" si="1"/>
        <v>3799</v>
      </c>
      <c r="H35" s="509">
        <f t="shared" si="0"/>
        <v>5.8357271233045058E-2</v>
      </c>
    </row>
    <row r="36" spans="1:8">
      <c r="A36" s="511" t="s">
        <v>728</v>
      </c>
      <c r="B36" s="512" t="s">
        <v>240</v>
      </c>
      <c r="C36" s="506">
        <v>1806</v>
      </c>
      <c r="D36" s="507">
        <v>540</v>
      </c>
      <c r="E36" s="506">
        <v>2821</v>
      </c>
      <c r="F36" s="507">
        <v>49</v>
      </c>
      <c r="G36" s="508">
        <f t="shared" si="1"/>
        <v>5216</v>
      </c>
      <c r="H36" s="509">
        <f t="shared" si="0"/>
        <v>8.0124118650056073E-2</v>
      </c>
    </row>
    <row r="37" spans="1:8" ht="28.55">
      <c r="A37" s="514" t="s">
        <v>241</v>
      </c>
      <c r="B37" s="515" t="s">
        <v>242</v>
      </c>
      <c r="C37" s="516">
        <v>2071</v>
      </c>
      <c r="D37" s="517">
        <v>527</v>
      </c>
      <c r="E37" s="516">
        <v>2209</v>
      </c>
      <c r="F37" s="517">
        <v>43</v>
      </c>
      <c r="G37" s="521">
        <f t="shared" si="1"/>
        <v>4850</v>
      </c>
      <c r="H37" s="518">
        <f t="shared" si="0"/>
        <v>7.4501912471773762E-2</v>
      </c>
    </row>
    <row r="38" spans="1:8">
      <c r="A38" s="511" t="s">
        <v>243</v>
      </c>
      <c r="B38" s="512" t="s">
        <v>244</v>
      </c>
      <c r="C38" s="506">
        <v>1709</v>
      </c>
      <c r="D38" s="507">
        <v>861</v>
      </c>
      <c r="E38" s="506">
        <v>791</v>
      </c>
      <c r="F38" s="507">
        <v>105</v>
      </c>
      <c r="G38" s="508">
        <f t="shared" si="1"/>
        <v>3466</v>
      </c>
      <c r="H38" s="509">
        <f t="shared" si="0"/>
        <v>5.3241985283952131E-2</v>
      </c>
    </row>
    <row r="39" spans="1:8">
      <c r="A39" s="511" t="s">
        <v>245</v>
      </c>
      <c r="B39" s="512" t="s">
        <v>246</v>
      </c>
      <c r="C39" s="506">
        <v>128</v>
      </c>
      <c r="D39" s="507">
        <v>229</v>
      </c>
      <c r="E39" s="506">
        <v>70</v>
      </c>
      <c r="F39" s="507">
        <v>5</v>
      </c>
      <c r="G39" s="508">
        <f t="shared" si="1"/>
        <v>432</v>
      </c>
      <c r="H39" s="509">
        <f t="shared" si="0"/>
        <v>6.6360466366610854E-3</v>
      </c>
    </row>
    <row r="40" spans="1:8">
      <c r="A40" s="514" t="s">
        <v>247</v>
      </c>
      <c r="B40" s="515"/>
      <c r="C40" s="516">
        <v>1</v>
      </c>
      <c r="D40" s="517">
        <v>1</v>
      </c>
      <c r="E40" s="516">
        <v>0</v>
      </c>
      <c r="F40" s="517">
        <v>0</v>
      </c>
      <c r="G40" s="523">
        <f t="shared" si="1"/>
        <v>2</v>
      </c>
      <c r="H40" s="518">
        <f t="shared" si="0"/>
        <v>3.0722438132690211E-5</v>
      </c>
    </row>
    <row r="41" spans="1:8">
      <c r="A41" s="524" t="s">
        <v>176</v>
      </c>
      <c r="B41" s="525"/>
      <c r="C41" s="526">
        <f>SUM(C5:C40)</f>
        <v>19572</v>
      </c>
      <c r="D41" s="527">
        <f>SUM(D5:D40)</f>
        <v>23670</v>
      </c>
      <c r="E41" s="526">
        <f>SUM(E5:E40)</f>
        <v>20680</v>
      </c>
      <c r="F41" s="527">
        <f>SUM(F5:F40)</f>
        <v>1177</v>
      </c>
      <c r="G41" s="528">
        <f>C41+D41+E41+F41</f>
        <v>65099</v>
      </c>
      <c r="H41" s="529">
        <f>SUM(H5:H40)</f>
        <v>1</v>
      </c>
    </row>
    <row r="42" spans="1:8">
      <c r="G42" s="531"/>
    </row>
    <row r="43" spans="1:8" s="183" customFormat="1" ht="14.3">
      <c r="B43" s="530"/>
      <c r="C43" s="308"/>
      <c r="D43" s="308"/>
      <c r="E43" s="308"/>
      <c r="F43" s="308"/>
      <c r="G43" s="308"/>
      <c r="H43" s="308"/>
    </row>
  </sheetData>
  <mergeCells count="10">
    <mergeCell ref="A1:H1"/>
    <mergeCell ref="F3:F4"/>
    <mergeCell ref="G3:G4"/>
    <mergeCell ref="H3:H4"/>
    <mergeCell ref="A2:A4"/>
    <mergeCell ref="B2:B4"/>
    <mergeCell ref="G2:H2"/>
    <mergeCell ref="C3:C4"/>
    <mergeCell ref="D3:D4"/>
    <mergeCell ref="E3:E4"/>
  </mergeCells>
  <phoneticPr fontId="8" type="noConversion"/>
  <pageMargins left="0.74803149606299213" right="0.74803149606299213" top="0.98425196850393704" bottom="0.98425196850393704" header="0.51181102362204722" footer="0.51181102362204722"/>
  <pageSetup paperSize="9" scale="80"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3"/>
  <sheetViews>
    <sheetView topLeftCell="A88" zoomScaleNormal="100" workbookViewId="0">
      <selection activeCell="H123" sqref="H123"/>
    </sheetView>
  </sheetViews>
  <sheetFormatPr defaultColWidth="9" defaultRowHeight="17"/>
  <cols>
    <col min="1" max="1" width="15.625" style="329" customWidth="1"/>
    <col min="2" max="3" width="9.5" style="50" bestFit="1" customWidth="1"/>
    <col min="4" max="4" width="7.25" style="50" customWidth="1"/>
    <col min="5" max="5" width="20.875" style="307" customWidth="1"/>
    <col min="6" max="6" width="9.125" style="50" bestFit="1" customWidth="1"/>
    <col min="7" max="16384" width="9" style="283"/>
  </cols>
  <sheetData>
    <row r="1" spans="1:6" s="15" customFormat="1">
      <c r="A1" s="314" t="s">
        <v>309</v>
      </c>
      <c r="B1" s="315"/>
      <c r="C1" s="315"/>
      <c r="D1" s="315"/>
      <c r="E1" s="316"/>
    </row>
    <row r="2" spans="1:6">
      <c r="A2" s="317" t="s">
        <v>816</v>
      </c>
      <c r="B2" s="318"/>
      <c r="C2" s="318"/>
      <c r="D2" s="318"/>
      <c r="E2" s="319" t="s">
        <v>383</v>
      </c>
    </row>
    <row r="3" spans="1:6" s="90" customFormat="1" ht="53.85" customHeight="1">
      <c r="A3" s="320" t="s">
        <v>384</v>
      </c>
      <c r="B3" s="395" t="s">
        <v>817</v>
      </c>
      <c r="C3" s="321" t="s">
        <v>818</v>
      </c>
      <c r="D3" s="50"/>
      <c r="E3" s="322" t="s">
        <v>385</v>
      </c>
      <c r="F3" s="323" t="s">
        <v>336</v>
      </c>
    </row>
    <row r="4" spans="1:6" ht="13.1" customHeight="1">
      <c r="A4" s="532" t="s">
        <v>3</v>
      </c>
      <c r="B4" s="251">
        <v>1404</v>
      </c>
      <c r="C4" s="533">
        <v>2801</v>
      </c>
      <c r="E4" s="534" t="s">
        <v>124</v>
      </c>
      <c r="F4" s="533">
        <v>119</v>
      </c>
    </row>
    <row r="5" spans="1:6" ht="13.1" customHeight="1">
      <c r="A5" s="535" t="s">
        <v>4</v>
      </c>
      <c r="B5" s="251">
        <v>108</v>
      </c>
      <c r="C5" s="533">
        <v>244</v>
      </c>
      <c r="E5" s="536" t="s">
        <v>125</v>
      </c>
      <c r="F5" s="533">
        <v>1130</v>
      </c>
    </row>
    <row r="6" spans="1:6" ht="13.1" customHeight="1">
      <c r="A6" s="535" t="s">
        <v>5</v>
      </c>
      <c r="B6" s="251">
        <v>16</v>
      </c>
      <c r="C6" s="533">
        <v>39</v>
      </c>
      <c r="E6" s="536" t="s">
        <v>126</v>
      </c>
      <c r="F6" s="533">
        <v>657</v>
      </c>
    </row>
    <row r="7" spans="1:6" ht="13.1" customHeight="1">
      <c r="A7" s="535" t="s">
        <v>6</v>
      </c>
      <c r="B7" s="251">
        <v>742</v>
      </c>
      <c r="C7" s="533">
        <v>580</v>
      </c>
      <c r="E7" s="536" t="s">
        <v>127</v>
      </c>
      <c r="F7" s="533">
        <v>235</v>
      </c>
    </row>
    <row r="8" spans="1:6" ht="13.1" customHeight="1">
      <c r="A8" s="535" t="s">
        <v>7</v>
      </c>
      <c r="B8" s="251">
        <v>117</v>
      </c>
      <c r="C8" s="533">
        <v>71</v>
      </c>
      <c r="E8" s="536" t="s">
        <v>128</v>
      </c>
      <c r="F8" s="533">
        <v>256</v>
      </c>
    </row>
    <row r="9" spans="1:6" ht="13.1" customHeight="1">
      <c r="A9" s="535" t="s">
        <v>8</v>
      </c>
      <c r="B9" s="251">
        <v>150</v>
      </c>
      <c r="C9" s="533">
        <v>1255</v>
      </c>
      <c r="E9" s="536" t="s">
        <v>129</v>
      </c>
      <c r="F9" s="533">
        <v>1660</v>
      </c>
    </row>
    <row r="10" spans="1:6" ht="13.1" customHeight="1">
      <c r="A10" s="535" t="s">
        <v>9</v>
      </c>
      <c r="B10" s="251">
        <v>50</v>
      </c>
      <c r="C10" s="533">
        <v>478</v>
      </c>
      <c r="E10" s="536" t="s">
        <v>130</v>
      </c>
      <c r="F10" s="533">
        <v>1228</v>
      </c>
    </row>
    <row r="11" spans="1:6" ht="13.1" customHeight="1">
      <c r="A11" s="535" t="s">
        <v>10</v>
      </c>
      <c r="B11" s="251">
        <v>152</v>
      </c>
      <c r="C11" s="533">
        <v>950</v>
      </c>
      <c r="E11" s="536" t="s">
        <v>131</v>
      </c>
      <c r="F11" s="533">
        <v>1890</v>
      </c>
    </row>
    <row r="12" spans="1:6" ht="13.1" customHeight="1">
      <c r="A12" s="535" t="s">
        <v>11</v>
      </c>
      <c r="B12" s="251">
        <v>329</v>
      </c>
      <c r="C12" s="533">
        <v>496</v>
      </c>
      <c r="E12" s="536" t="s">
        <v>132</v>
      </c>
      <c r="F12" s="533">
        <v>2338</v>
      </c>
    </row>
    <row r="13" spans="1:6" ht="13.1" customHeight="1">
      <c r="A13" s="535" t="s">
        <v>12</v>
      </c>
      <c r="B13" s="251">
        <v>226</v>
      </c>
      <c r="C13" s="533">
        <v>2395</v>
      </c>
      <c r="E13" s="536" t="s">
        <v>133</v>
      </c>
      <c r="F13" s="533">
        <v>1059</v>
      </c>
    </row>
    <row r="14" spans="1:6" ht="13.1" customHeight="1">
      <c r="A14" s="535" t="s">
        <v>13</v>
      </c>
      <c r="B14" s="251">
        <v>96</v>
      </c>
      <c r="C14" s="533">
        <v>196</v>
      </c>
      <c r="E14" s="536" t="s">
        <v>134</v>
      </c>
      <c r="F14" s="533">
        <v>794</v>
      </c>
    </row>
    <row r="15" spans="1:6" ht="13.1" customHeight="1">
      <c r="A15" s="535" t="s">
        <v>14</v>
      </c>
      <c r="B15" s="251">
        <v>1143</v>
      </c>
      <c r="C15" s="533">
        <v>9278</v>
      </c>
      <c r="E15" s="536" t="s">
        <v>135</v>
      </c>
      <c r="F15" s="533">
        <v>3853</v>
      </c>
    </row>
    <row r="16" spans="1:6" ht="13.1" customHeight="1">
      <c r="A16" s="535" t="s">
        <v>15</v>
      </c>
      <c r="B16" s="251">
        <v>7009</v>
      </c>
      <c r="C16" s="533">
        <v>5555</v>
      </c>
      <c r="E16" s="536" t="s">
        <v>136</v>
      </c>
      <c r="F16" s="533">
        <v>2655</v>
      </c>
    </row>
    <row r="17" spans="1:6" ht="13.1" customHeight="1">
      <c r="A17" s="535" t="s">
        <v>16</v>
      </c>
      <c r="B17" s="251">
        <v>95</v>
      </c>
      <c r="C17" s="533">
        <v>501</v>
      </c>
      <c r="E17" s="536" t="s">
        <v>137</v>
      </c>
      <c r="F17" s="533">
        <v>5417</v>
      </c>
    </row>
    <row r="18" spans="1:6" ht="13.1" customHeight="1">
      <c r="A18" s="535" t="s">
        <v>17</v>
      </c>
      <c r="B18" s="251">
        <v>1505</v>
      </c>
      <c r="C18" s="533">
        <v>3294</v>
      </c>
      <c r="E18" s="536" t="s">
        <v>138</v>
      </c>
      <c r="F18" s="533">
        <v>1771</v>
      </c>
    </row>
    <row r="19" spans="1:6" ht="13.1" customHeight="1">
      <c r="A19" s="535" t="s">
        <v>455</v>
      </c>
      <c r="B19" s="251">
        <v>0</v>
      </c>
      <c r="C19" s="533">
        <v>0</v>
      </c>
      <c r="E19" s="536" t="s">
        <v>139</v>
      </c>
      <c r="F19" s="533">
        <v>1400</v>
      </c>
    </row>
    <row r="20" spans="1:6" ht="13.1" customHeight="1">
      <c r="A20" s="535" t="s">
        <v>18</v>
      </c>
      <c r="B20" s="251">
        <v>2291</v>
      </c>
      <c r="C20" s="533">
        <v>1336</v>
      </c>
      <c r="E20" s="536" t="s">
        <v>140</v>
      </c>
      <c r="F20" s="533">
        <v>30</v>
      </c>
    </row>
    <row r="21" spans="1:6" ht="13.1" customHeight="1">
      <c r="A21" s="535" t="s">
        <v>19</v>
      </c>
      <c r="B21" s="251">
        <v>98</v>
      </c>
      <c r="C21" s="533">
        <v>173</v>
      </c>
      <c r="E21" s="536" t="s">
        <v>141</v>
      </c>
      <c r="F21" s="533">
        <v>97</v>
      </c>
    </row>
    <row r="22" spans="1:6" ht="13.1" customHeight="1">
      <c r="A22" s="535" t="s">
        <v>20</v>
      </c>
      <c r="B22" s="251">
        <v>79</v>
      </c>
      <c r="C22" s="533">
        <v>44</v>
      </c>
      <c r="E22" s="536" t="s">
        <v>142</v>
      </c>
      <c r="F22" s="533">
        <v>703</v>
      </c>
    </row>
    <row r="23" spans="1:6" ht="13.1" customHeight="1">
      <c r="A23" s="535" t="s">
        <v>21</v>
      </c>
      <c r="B23" s="251">
        <v>21</v>
      </c>
      <c r="C23" s="533">
        <v>24</v>
      </c>
      <c r="E23" s="536" t="s">
        <v>143</v>
      </c>
      <c r="F23" s="533">
        <v>238</v>
      </c>
    </row>
    <row r="24" spans="1:6" ht="13.1" customHeight="1">
      <c r="A24" s="535" t="s">
        <v>22</v>
      </c>
      <c r="B24" s="251">
        <v>910</v>
      </c>
      <c r="C24" s="533">
        <v>807</v>
      </c>
      <c r="E24" s="536" t="s">
        <v>144</v>
      </c>
      <c r="F24" s="533">
        <v>1154</v>
      </c>
    </row>
    <row r="25" spans="1:6" ht="13.1" customHeight="1">
      <c r="A25" s="535" t="s">
        <v>23</v>
      </c>
      <c r="B25" s="251">
        <v>18</v>
      </c>
      <c r="C25" s="533">
        <v>3</v>
      </c>
      <c r="E25" s="536" t="s">
        <v>145</v>
      </c>
      <c r="F25" s="533">
        <v>171</v>
      </c>
    </row>
    <row r="26" spans="1:6" ht="13.1" customHeight="1">
      <c r="A26" s="535" t="s">
        <v>24</v>
      </c>
      <c r="B26" s="251">
        <v>74</v>
      </c>
      <c r="C26" s="533">
        <v>137</v>
      </c>
      <c r="E26" s="536" t="s">
        <v>146</v>
      </c>
      <c r="F26" s="533">
        <v>2108</v>
      </c>
    </row>
    <row r="27" spans="1:6" ht="13.1" customHeight="1">
      <c r="A27" s="535" t="s">
        <v>25</v>
      </c>
      <c r="B27" s="251">
        <v>335</v>
      </c>
      <c r="C27" s="533">
        <v>262</v>
      </c>
      <c r="E27" s="536" t="s">
        <v>147</v>
      </c>
      <c r="F27" s="533">
        <v>816</v>
      </c>
    </row>
    <row r="28" spans="1:6" ht="13.1" customHeight="1">
      <c r="A28" s="535" t="s">
        <v>26</v>
      </c>
      <c r="B28" s="251">
        <v>129</v>
      </c>
      <c r="C28" s="533">
        <v>69</v>
      </c>
      <c r="E28" s="536" t="s">
        <v>148</v>
      </c>
      <c r="F28" s="533">
        <v>818</v>
      </c>
    </row>
    <row r="29" spans="1:6" ht="13.1" customHeight="1">
      <c r="A29" s="535" t="s">
        <v>27</v>
      </c>
      <c r="B29" s="251">
        <v>792</v>
      </c>
      <c r="C29" s="533">
        <v>597</v>
      </c>
      <c r="E29" s="536" t="s">
        <v>149</v>
      </c>
      <c r="F29" s="533">
        <v>2540</v>
      </c>
    </row>
    <row r="30" spans="1:6" ht="13.1" customHeight="1">
      <c r="A30" s="535" t="s">
        <v>28</v>
      </c>
      <c r="B30" s="251">
        <v>520</v>
      </c>
      <c r="C30" s="533">
        <v>99</v>
      </c>
      <c r="E30" s="536" t="s">
        <v>150</v>
      </c>
      <c r="F30" s="533">
        <v>88</v>
      </c>
    </row>
    <row r="31" spans="1:6" ht="13.1" customHeight="1">
      <c r="A31" s="535" t="s">
        <v>29</v>
      </c>
      <c r="B31" s="251">
        <v>2144</v>
      </c>
      <c r="C31" s="533">
        <v>2588</v>
      </c>
      <c r="E31" s="536" t="s">
        <v>151</v>
      </c>
      <c r="F31" s="533">
        <v>1088</v>
      </c>
    </row>
    <row r="32" spans="1:6" ht="13.1" customHeight="1">
      <c r="A32" s="535" t="s">
        <v>30</v>
      </c>
      <c r="B32" s="251">
        <v>1075</v>
      </c>
      <c r="C32" s="533">
        <v>713</v>
      </c>
      <c r="E32" s="536" t="s">
        <v>152</v>
      </c>
      <c r="F32" s="533">
        <v>48</v>
      </c>
    </row>
    <row r="33" spans="1:6" ht="13.1" customHeight="1">
      <c r="A33" s="535" t="s">
        <v>31</v>
      </c>
      <c r="B33" s="251">
        <v>1797</v>
      </c>
      <c r="C33" s="533">
        <v>2761</v>
      </c>
      <c r="E33" s="536" t="s">
        <v>153</v>
      </c>
      <c r="F33" s="533">
        <v>101</v>
      </c>
    </row>
    <row r="34" spans="1:6" ht="13.1" customHeight="1">
      <c r="A34" s="535" t="s">
        <v>32</v>
      </c>
      <c r="B34" s="251">
        <v>316</v>
      </c>
      <c r="C34" s="533">
        <v>669</v>
      </c>
      <c r="E34" s="536" t="s">
        <v>154</v>
      </c>
      <c r="F34" s="533">
        <v>180</v>
      </c>
    </row>
    <row r="35" spans="1:6" ht="13.1" customHeight="1">
      <c r="A35" s="535" t="s">
        <v>33</v>
      </c>
      <c r="B35" s="251">
        <v>148</v>
      </c>
      <c r="C35" s="533">
        <v>326</v>
      </c>
      <c r="E35" s="536" t="s">
        <v>173</v>
      </c>
      <c r="F35" s="533">
        <v>96</v>
      </c>
    </row>
    <row r="36" spans="1:6" ht="13.1" customHeight="1">
      <c r="A36" s="535" t="s">
        <v>34</v>
      </c>
      <c r="B36" s="251">
        <v>99</v>
      </c>
      <c r="C36" s="533">
        <v>85</v>
      </c>
      <c r="E36" s="537" t="s">
        <v>457</v>
      </c>
      <c r="F36" s="538">
        <v>36738</v>
      </c>
    </row>
    <row r="37" spans="1:6" ht="13.1" customHeight="1">
      <c r="A37" s="535" t="s">
        <v>35</v>
      </c>
      <c r="B37" s="251">
        <v>1751</v>
      </c>
      <c r="C37" s="533">
        <v>1227</v>
      </c>
      <c r="E37" s="350"/>
      <c r="F37" s="251"/>
    </row>
    <row r="38" spans="1:6" ht="44.35" customHeight="1">
      <c r="A38" s="535" t="s">
        <v>36</v>
      </c>
      <c r="B38" s="251">
        <v>110</v>
      </c>
      <c r="C38" s="533">
        <v>138</v>
      </c>
      <c r="E38" s="240" t="s">
        <v>402</v>
      </c>
      <c r="F38" s="251"/>
    </row>
    <row r="39" spans="1:6" ht="45.55" customHeight="1">
      <c r="A39" s="535" t="s">
        <v>37</v>
      </c>
      <c r="B39" s="251">
        <v>57</v>
      </c>
      <c r="C39" s="533">
        <v>93</v>
      </c>
      <c r="E39" s="324" t="s">
        <v>819</v>
      </c>
      <c r="F39" s="251"/>
    </row>
    <row r="40" spans="1:6" ht="13.1" customHeight="1">
      <c r="A40" s="535" t="s">
        <v>38</v>
      </c>
      <c r="B40" s="251">
        <v>1256</v>
      </c>
      <c r="C40" s="533">
        <v>701</v>
      </c>
      <c r="E40" s="350"/>
      <c r="F40" s="248"/>
    </row>
    <row r="41" spans="1:6" ht="13.1" customHeight="1">
      <c r="A41" s="535" t="s">
        <v>39</v>
      </c>
      <c r="B41" s="251">
        <v>1535</v>
      </c>
      <c r="C41" s="533">
        <v>637</v>
      </c>
      <c r="E41" s="350"/>
      <c r="F41" s="248"/>
    </row>
    <row r="42" spans="1:6" ht="13.1" customHeight="1">
      <c r="A42" s="535" t="s">
        <v>40</v>
      </c>
      <c r="B42" s="251">
        <v>85</v>
      </c>
      <c r="C42" s="533">
        <v>407</v>
      </c>
    </row>
    <row r="43" spans="1:6" ht="13.1" customHeight="1">
      <c r="A43" s="535" t="s">
        <v>41</v>
      </c>
      <c r="B43" s="251">
        <v>123</v>
      </c>
      <c r="C43" s="533">
        <v>534</v>
      </c>
    </row>
    <row r="44" spans="1:6" ht="13.1" customHeight="1">
      <c r="A44" s="535" t="s">
        <v>42</v>
      </c>
      <c r="B44" s="251">
        <v>149</v>
      </c>
      <c r="C44" s="533">
        <v>298</v>
      </c>
    </row>
    <row r="45" spans="1:6" ht="13.1" customHeight="1">
      <c r="A45" s="535" t="s">
        <v>43</v>
      </c>
      <c r="B45" s="251">
        <v>1686</v>
      </c>
      <c r="C45" s="533">
        <v>4138</v>
      </c>
    </row>
    <row r="46" spans="1:6" ht="13.1" customHeight="1">
      <c r="A46" s="535" t="s">
        <v>44</v>
      </c>
      <c r="B46" s="251">
        <v>128</v>
      </c>
      <c r="C46" s="533">
        <v>25</v>
      </c>
    </row>
    <row r="47" spans="1:6" ht="13.1" customHeight="1">
      <c r="A47" s="535" t="s">
        <v>45</v>
      </c>
      <c r="B47" s="251">
        <v>2067</v>
      </c>
      <c r="C47" s="533">
        <v>3868</v>
      </c>
    </row>
    <row r="48" spans="1:6" ht="13.1" customHeight="1">
      <c r="A48" s="535" t="s">
        <v>46</v>
      </c>
      <c r="B48" s="251">
        <v>174</v>
      </c>
      <c r="C48" s="533">
        <v>246</v>
      </c>
    </row>
    <row r="49" spans="1:3" ht="13.1" customHeight="1">
      <c r="A49" s="535" t="s">
        <v>47</v>
      </c>
      <c r="B49" s="251">
        <v>47</v>
      </c>
      <c r="C49" s="533">
        <v>46</v>
      </c>
    </row>
    <row r="50" spans="1:3" ht="13.1" customHeight="1">
      <c r="A50" s="535" t="s">
        <v>48</v>
      </c>
      <c r="B50" s="251">
        <v>2923</v>
      </c>
      <c r="C50" s="533">
        <v>5617</v>
      </c>
    </row>
    <row r="51" spans="1:3" ht="13.1" customHeight="1">
      <c r="A51" s="535" t="s">
        <v>49</v>
      </c>
      <c r="B51" s="251">
        <v>406</v>
      </c>
      <c r="C51" s="533">
        <v>408</v>
      </c>
    </row>
    <row r="52" spans="1:3" ht="13.1" customHeight="1">
      <c r="A52" s="535" t="s">
        <v>50</v>
      </c>
      <c r="B52" s="251">
        <v>88</v>
      </c>
      <c r="C52" s="533">
        <v>138</v>
      </c>
    </row>
    <row r="53" spans="1:3" ht="13.1" customHeight="1">
      <c r="A53" s="535" t="s">
        <v>51</v>
      </c>
      <c r="B53" s="251">
        <v>2</v>
      </c>
      <c r="C53" s="533">
        <v>6</v>
      </c>
    </row>
    <row r="54" spans="1:3" ht="13.1" customHeight="1">
      <c r="A54" s="535" t="s">
        <v>52</v>
      </c>
      <c r="B54" s="251">
        <v>325</v>
      </c>
      <c r="C54" s="533">
        <v>18</v>
      </c>
    </row>
    <row r="55" spans="1:3" ht="13.1" customHeight="1">
      <c r="A55" s="535" t="s">
        <v>53</v>
      </c>
      <c r="B55" s="251">
        <v>94</v>
      </c>
      <c r="C55" s="533">
        <v>4</v>
      </c>
    </row>
    <row r="56" spans="1:3" ht="13.1" customHeight="1">
      <c r="A56" s="535" t="s">
        <v>54</v>
      </c>
      <c r="B56" s="251">
        <v>1087</v>
      </c>
      <c r="C56" s="533">
        <v>55</v>
      </c>
    </row>
    <row r="57" spans="1:3" ht="13.1" customHeight="1">
      <c r="A57" s="535" t="s">
        <v>55</v>
      </c>
      <c r="B57" s="251">
        <v>531</v>
      </c>
      <c r="C57" s="533">
        <v>307</v>
      </c>
    </row>
    <row r="58" spans="1:3" ht="13.1" customHeight="1">
      <c r="A58" s="535" t="s">
        <v>56</v>
      </c>
      <c r="B58" s="251">
        <v>1056</v>
      </c>
      <c r="C58" s="533">
        <v>138</v>
      </c>
    </row>
    <row r="59" spans="1:3" ht="13.1" customHeight="1">
      <c r="A59" s="535" t="s">
        <v>57</v>
      </c>
      <c r="B59" s="251">
        <v>595</v>
      </c>
      <c r="C59" s="533">
        <v>16</v>
      </c>
    </row>
    <row r="60" spans="1:3" ht="13.1" customHeight="1">
      <c r="A60" s="535" t="s">
        <v>58</v>
      </c>
      <c r="B60" s="251">
        <v>45</v>
      </c>
      <c r="C60" s="533">
        <v>25</v>
      </c>
    </row>
    <row r="61" spans="1:3" ht="13.1" customHeight="1">
      <c r="A61" s="535" t="s">
        <v>59</v>
      </c>
      <c r="B61" s="251">
        <v>7</v>
      </c>
      <c r="C61" s="533">
        <v>12</v>
      </c>
    </row>
    <row r="62" spans="1:3" ht="13.1" customHeight="1">
      <c r="A62" s="535" t="s">
        <v>60</v>
      </c>
      <c r="B62" s="251">
        <v>4959</v>
      </c>
      <c r="C62" s="533">
        <v>4</v>
      </c>
    </row>
    <row r="63" spans="1:3" ht="13.1" customHeight="1">
      <c r="A63" s="535" t="s">
        <v>61</v>
      </c>
      <c r="B63" s="251">
        <v>5828</v>
      </c>
      <c r="C63" s="533">
        <v>30</v>
      </c>
    </row>
    <row r="64" spans="1:3" ht="13.1" customHeight="1">
      <c r="A64" s="535" t="s">
        <v>62</v>
      </c>
      <c r="B64" s="251">
        <v>3524</v>
      </c>
      <c r="C64" s="533">
        <v>73</v>
      </c>
    </row>
    <row r="65" spans="1:3" ht="13.1" customHeight="1">
      <c r="A65" s="535" t="s">
        <v>63</v>
      </c>
      <c r="B65" s="251">
        <v>387</v>
      </c>
      <c r="C65" s="533">
        <v>15</v>
      </c>
    </row>
    <row r="66" spans="1:3" ht="13.1" customHeight="1">
      <c r="A66" s="535" t="s">
        <v>64</v>
      </c>
      <c r="B66" s="251">
        <v>320</v>
      </c>
      <c r="C66" s="533">
        <v>47</v>
      </c>
    </row>
    <row r="67" spans="1:3" ht="13.1" customHeight="1">
      <c r="A67" s="535" t="s">
        <v>65</v>
      </c>
      <c r="B67" s="251">
        <v>1258</v>
      </c>
      <c r="C67" s="533">
        <v>113</v>
      </c>
    </row>
    <row r="68" spans="1:3" ht="13.1" customHeight="1">
      <c r="A68" s="535" t="s">
        <v>66</v>
      </c>
      <c r="B68" s="251">
        <v>7</v>
      </c>
      <c r="C68" s="533">
        <v>2</v>
      </c>
    </row>
    <row r="69" spans="1:3" ht="13.1" customHeight="1">
      <c r="A69" s="535" t="s">
        <v>67</v>
      </c>
      <c r="B69" s="251">
        <v>13</v>
      </c>
      <c r="C69" s="533">
        <v>3</v>
      </c>
    </row>
    <row r="70" spans="1:3" ht="13.1" customHeight="1">
      <c r="A70" s="535" t="s">
        <v>68</v>
      </c>
      <c r="B70" s="251">
        <v>368</v>
      </c>
      <c r="C70" s="533">
        <v>40</v>
      </c>
    </row>
    <row r="71" spans="1:3" ht="13.1" customHeight="1">
      <c r="A71" s="535" t="s">
        <v>69</v>
      </c>
      <c r="B71" s="251">
        <v>825</v>
      </c>
      <c r="C71" s="533">
        <v>10</v>
      </c>
    </row>
    <row r="72" spans="1:3" ht="13.1" customHeight="1">
      <c r="A72" s="535" t="s">
        <v>70</v>
      </c>
      <c r="B72" s="251">
        <v>2334</v>
      </c>
      <c r="C72" s="533">
        <v>151</v>
      </c>
    </row>
    <row r="73" spans="1:3" ht="13.1" customHeight="1">
      <c r="A73" s="535" t="s">
        <v>71</v>
      </c>
      <c r="B73" s="251">
        <v>712</v>
      </c>
      <c r="C73" s="533">
        <v>253</v>
      </c>
    </row>
    <row r="74" spans="1:3" ht="13.1" customHeight="1">
      <c r="A74" s="535" t="s">
        <v>72</v>
      </c>
      <c r="B74" s="251">
        <v>555</v>
      </c>
      <c r="C74" s="533">
        <v>75</v>
      </c>
    </row>
    <row r="75" spans="1:3" ht="13.1" customHeight="1">
      <c r="A75" s="535" t="s">
        <v>177</v>
      </c>
      <c r="B75" s="251">
        <v>4</v>
      </c>
      <c r="C75" s="533">
        <v>0</v>
      </c>
    </row>
    <row r="76" spans="1:3" ht="13.1" customHeight="1">
      <c r="A76" s="535" t="s">
        <v>73</v>
      </c>
      <c r="B76" s="251">
        <v>413</v>
      </c>
      <c r="C76" s="533">
        <v>101</v>
      </c>
    </row>
    <row r="77" spans="1:3" ht="13.1" customHeight="1">
      <c r="A77" s="535" t="s">
        <v>74</v>
      </c>
      <c r="B77" s="251">
        <v>74</v>
      </c>
      <c r="C77" s="533">
        <v>51</v>
      </c>
    </row>
    <row r="78" spans="1:3" ht="13.1" customHeight="1">
      <c r="A78" s="535" t="s">
        <v>75</v>
      </c>
      <c r="B78" s="251">
        <v>157</v>
      </c>
      <c r="C78" s="533">
        <v>134</v>
      </c>
    </row>
    <row r="79" spans="1:3" ht="13.1" customHeight="1">
      <c r="A79" s="535" t="s">
        <v>76</v>
      </c>
      <c r="B79" s="251">
        <v>398</v>
      </c>
      <c r="C79" s="533">
        <v>382</v>
      </c>
    </row>
    <row r="80" spans="1:3" ht="13.1" customHeight="1">
      <c r="A80" s="535" t="s">
        <v>77</v>
      </c>
      <c r="B80" s="251">
        <v>352</v>
      </c>
      <c r="C80" s="533">
        <v>360</v>
      </c>
    </row>
    <row r="81" spans="1:3" ht="13.1" customHeight="1">
      <c r="A81" s="535" t="s">
        <v>78</v>
      </c>
      <c r="B81" s="251">
        <v>671</v>
      </c>
      <c r="C81" s="533">
        <v>485</v>
      </c>
    </row>
    <row r="82" spans="1:3" ht="13.1" customHeight="1">
      <c r="A82" s="535" t="s">
        <v>79</v>
      </c>
      <c r="B82" s="251">
        <v>5</v>
      </c>
      <c r="C82" s="533">
        <v>17</v>
      </c>
    </row>
    <row r="83" spans="1:3" ht="13.1" customHeight="1">
      <c r="A83" s="535" t="s">
        <v>80</v>
      </c>
      <c r="B83" s="251">
        <v>192</v>
      </c>
      <c r="C83" s="533">
        <v>26</v>
      </c>
    </row>
    <row r="84" spans="1:3" ht="13.1" customHeight="1">
      <c r="A84" s="535" t="s">
        <v>456</v>
      </c>
      <c r="B84" s="251">
        <v>0</v>
      </c>
      <c r="C84" s="533">
        <v>1</v>
      </c>
    </row>
    <row r="85" spans="1:3" ht="13.1" customHeight="1">
      <c r="A85" s="535" t="s">
        <v>81</v>
      </c>
      <c r="B85" s="251">
        <v>109</v>
      </c>
      <c r="C85" s="533">
        <v>239</v>
      </c>
    </row>
    <row r="86" spans="1:3" ht="13.1" customHeight="1">
      <c r="A86" s="535" t="s">
        <v>82</v>
      </c>
      <c r="B86" s="251">
        <v>171</v>
      </c>
      <c r="C86" s="533">
        <v>361</v>
      </c>
    </row>
    <row r="87" spans="1:3" ht="13.1" customHeight="1">
      <c r="A87" s="535" t="s">
        <v>83</v>
      </c>
      <c r="B87" s="251">
        <v>115</v>
      </c>
      <c r="C87" s="533">
        <v>621</v>
      </c>
    </row>
    <row r="88" spans="1:3" ht="13.1" customHeight="1">
      <c r="A88" s="535" t="s">
        <v>84</v>
      </c>
      <c r="B88" s="251">
        <v>581</v>
      </c>
      <c r="C88" s="533">
        <v>2381</v>
      </c>
    </row>
    <row r="89" spans="1:3" ht="13.1" customHeight="1">
      <c r="A89" s="535" t="s">
        <v>85</v>
      </c>
      <c r="B89" s="251">
        <v>565</v>
      </c>
      <c r="C89" s="533">
        <v>1770</v>
      </c>
    </row>
    <row r="90" spans="1:3" ht="13.1" customHeight="1">
      <c r="A90" s="535" t="s">
        <v>86</v>
      </c>
      <c r="B90" s="251">
        <v>260</v>
      </c>
      <c r="C90" s="533">
        <v>1784</v>
      </c>
    </row>
    <row r="91" spans="1:3" ht="13.1" customHeight="1">
      <c r="A91" s="535" t="s">
        <v>87</v>
      </c>
      <c r="B91" s="251">
        <v>56</v>
      </c>
      <c r="C91" s="533">
        <v>32</v>
      </c>
    </row>
    <row r="92" spans="1:3" ht="13.1" customHeight="1">
      <c r="A92" s="535" t="s">
        <v>88</v>
      </c>
      <c r="B92" s="251">
        <v>336</v>
      </c>
      <c r="C92" s="533">
        <v>292</v>
      </c>
    </row>
    <row r="93" spans="1:3" ht="13.1" customHeight="1">
      <c r="A93" s="535" t="s">
        <v>89</v>
      </c>
      <c r="B93" s="251">
        <v>646</v>
      </c>
      <c r="C93" s="533">
        <v>424</v>
      </c>
    </row>
    <row r="94" spans="1:3" ht="13.1" customHeight="1">
      <c r="A94" s="535" t="s">
        <v>90</v>
      </c>
      <c r="B94" s="251">
        <v>172</v>
      </c>
      <c r="C94" s="533">
        <v>582</v>
      </c>
    </row>
    <row r="95" spans="1:3" ht="13.1" customHeight="1">
      <c r="A95" s="535" t="s">
        <v>91</v>
      </c>
      <c r="B95" s="251">
        <v>915</v>
      </c>
      <c r="C95" s="533">
        <v>1295</v>
      </c>
    </row>
    <row r="96" spans="1:3" ht="13.1" customHeight="1">
      <c r="A96" s="535" t="s">
        <v>92</v>
      </c>
      <c r="B96" s="251">
        <v>129</v>
      </c>
      <c r="C96" s="533">
        <v>78</v>
      </c>
    </row>
    <row r="97" spans="1:3" ht="13.1" customHeight="1">
      <c r="A97" s="535" t="s">
        <v>93</v>
      </c>
      <c r="B97" s="251">
        <v>2954</v>
      </c>
      <c r="C97" s="533">
        <v>4912</v>
      </c>
    </row>
    <row r="98" spans="1:3" ht="13.1" customHeight="1">
      <c r="A98" s="535" t="s">
        <v>94</v>
      </c>
      <c r="B98" s="251">
        <v>155</v>
      </c>
      <c r="C98" s="533">
        <v>122</v>
      </c>
    </row>
    <row r="99" spans="1:3" ht="13.1" customHeight="1">
      <c r="A99" s="535" t="s">
        <v>95</v>
      </c>
      <c r="B99" s="251">
        <v>1276</v>
      </c>
      <c r="C99" s="533">
        <v>4074</v>
      </c>
    </row>
    <row r="100" spans="1:3" ht="13.1" customHeight="1">
      <c r="A100" s="535" t="s">
        <v>96</v>
      </c>
      <c r="B100" s="251">
        <v>33</v>
      </c>
      <c r="C100" s="533">
        <v>30</v>
      </c>
    </row>
    <row r="101" spans="1:3" ht="13.1" customHeight="1">
      <c r="A101" s="535" t="s">
        <v>97</v>
      </c>
      <c r="B101" s="251">
        <v>376</v>
      </c>
      <c r="C101" s="533">
        <v>477</v>
      </c>
    </row>
    <row r="102" spans="1:3" ht="13.1" customHeight="1">
      <c r="A102" s="535" t="s">
        <v>98</v>
      </c>
      <c r="B102" s="251">
        <v>763</v>
      </c>
      <c r="C102" s="533">
        <v>2312</v>
      </c>
    </row>
    <row r="103" spans="1:3" ht="13.1" customHeight="1">
      <c r="A103" s="535" t="s">
        <v>99</v>
      </c>
      <c r="B103" s="251">
        <v>439</v>
      </c>
      <c r="C103" s="533">
        <v>369</v>
      </c>
    </row>
    <row r="104" spans="1:3" ht="13.1" customHeight="1">
      <c r="A104" s="535" t="s">
        <v>100</v>
      </c>
      <c r="B104" s="251">
        <v>82</v>
      </c>
      <c r="C104" s="533">
        <v>133</v>
      </c>
    </row>
    <row r="105" spans="1:3" ht="13.1" customHeight="1">
      <c r="A105" s="535" t="s">
        <v>101</v>
      </c>
      <c r="B105" s="251">
        <v>137</v>
      </c>
      <c r="C105" s="533">
        <v>86</v>
      </c>
    </row>
    <row r="106" spans="1:3" ht="13.1" customHeight="1">
      <c r="A106" s="535" t="s">
        <v>102</v>
      </c>
      <c r="B106" s="251">
        <v>432</v>
      </c>
      <c r="C106" s="533">
        <v>358</v>
      </c>
    </row>
    <row r="107" spans="1:3" ht="13.1" customHeight="1">
      <c r="A107" s="535" t="s">
        <v>103</v>
      </c>
      <c r="B107" s="251">
        <v>120</v>
      </c>
      <c r="C107" s="533">
        <v>367</v>
      </c>
    </row>
    <row r="108" spans="1:3" ht="13.1" customHeight="1">
      <c r="A108" s="535" t="s">
        <v>104</v>
      </c>
      <c r="B108" s="251">
        <v>19</v>
      </c>
      <c r="C108" s="533">
        <v>82</v>
      </c>
    </row>
    <row r="109" spans="1:3" ht="13.1" customHeight="1">
      <c r="A109" s="535" t="s">
        <v>105</v>
      </c>
      <c r="B109" s="251">
        <v>7907</v>
      </c>
      <c r="C109" s="533">
        <v>2783</v>
      </c>
    </row>
    <row r="110" spans="1:3" ht="13.1" customHeight="1">
      <c r="A110" s="535" t="s">
        <v>106</v>
      </c>
      <c r="B110" s="251">
        <v>12501</v>
      </c>
      <c r="C110" s="533">
        <v>2879</v>
      </c>
    </row>
    <row r="111" spans="1:3" ht="13.1" customHeight="1">
      <c r="A111" s="535" t="s">
        <v>107</v>
      </c>
      <c r="B111" s="251">
        <v>5358</v>
      </c>
      <c r="C111" s="533">
        <v>911</v>
      </c>
    </row>
    <row r="112" spans="1:3" ht="13.1" customHeight="1">
      <c r="A112" s="535" t="s">
        <v>108</v>
      </c>
      <c r="B112" s="251">
        <v>132</v>
      </c>
      <c r="C112" s="533">
        <v>181</v>
      </c>
    </row>
    <row r="113" spans="1:6" ht="13.1" customHeight="1">
      <c r="A113" s="535" t="s">
        <v>109</v>
      </c>
      <c r="B113" s="251">
        <v>1473</v>
      </c>
      <c r="C113" s="533">
        <v>306</v>
      </c>
    </row>
    <row r="114" spans="1:6" ht="13.1" customHeight="1">
      <c r="A114" s="535" t="s">
        <v>110</v>
      </c>
      <c r="B114" s="251">
        <v>17603</v>
      </c>
      <c r="C114" s="533">
        <v>6888</v>
      </c>
    </row>
    <row r="115" spans="1:6" ht="13.1" customHeight="1">
      <c r="A115" s="535" t="s">
        <v>111</v>
      </c>
      <c r="B115" s="251">
        <v>373</v>
      </c>
      <c r="C115" s="533">
        <v>303</v>
      </c>
      <c r="E115" s="325"/>
      <c r="F115" s="326"/>
    </row>
    <row r="116" spans="1:6" ht="13.1" customHeight="1">
      <c r="A116" s="535" t="s">
        <v>112</v>
      </c>
      <c r="B116" s="251">
        <v>670</v>
      </c>
      <c r="C116" s="533">
        <v>871</v>
      </c>
    </row>
    <row r="117" spans="1:6" ht="13.1" customHeight="1">
      <c r="A117" s="535" t="s">
        <v>113</v>
      </c>
      <c r="B117" s="251">
        <v>6153</v>
      </c>
      <c r="C117" s="533">
        <v>1102</v>
      </c>
    </row>
    <row r="118" spans="1:6" ht="13.1" customHeight="1">
      <c r="A118" s="535" t="s">
        <v>114</v>
      </c>
      <c r="B118" s="251">
        <v>776</v>
      </c>
      <c r="C118" s="533">
        <v>342</v>
      </c>
    </row>
    <row r="119" spans="1:6" ht="13.1" customHeight="1">
      <c r="A119" s="535" t="s">
        <v>115</v>
      </c>
      <c r="B119" s="251">
        <v>8109</v>
      </c>
      <c r="C119" s="533">
        <v>685</v>
      </c>
    </row>
    <row r="120" spans="1:6" ht="13.1" customHeight="1">
      <c r="A120" s="535" t="s">
        <v>116</v>
      </c>
      <c r="B120" s="251">
        <v>37</v>
      </c>
      <c r="C120" s="533">
        <v>45</v>
      </c>
    </row>
    <row r="121" spans="1:6" ht="13.1" customHeight="1">
      <c r="A121" s="535" t="s">
        <v>117</v>
      </c>
      <c r="B121" s="251">
        <v>256</v>
      </c>
      <c r="C121" s="533">
        <v>20</v>
      </c>
    </row>
    <row r="122" spans="1:6" ht="13.1" customHeight="1">
      <c r="A122" s="535" t="s">
        <v>250</v>
      </c>
      <c r="B122" s="251">
        <v>0</v>
      </c>
      <c r="C122" s="533">
        <v>1</v>
      </c>
    </row>
    <row r="123" spans="1:6" ht="13.1" customHeight="1">
      <c r="A123" s="535" t="s">
        <v>118</v>
      </c>
      <c r="B123" s="251">
        <v>48302</v>
      </c>
      <c r="C123" s="533">
        <v>15504</v>
      </c>
    </row>
    <row r="124" spans="1:6" ht="13.1" customHeight="1">
      <c r="A124" s="535" t="s">
        <v>119</v>
      </c>
      <c r="B124" s="251">
        <v>4647</v>
      </c>
      <c r="C124" s="533">
        <v>2588</v>
      </c>
    </row>
    <row r="125" spans="1:6" ht="13.1" customHeight="1">
      <c r="A125" s="535" t="s">
        <v>120</v>
      </c>
      <c r="B125" s="251">
        <v>4474</v>
      </c>
      <c r="C125" s="533">
        <v>223</v>
      </c>
    </row>
    <row r="126" spans="1:6" ht="13.1" customHeight="1">
      <c r="A126" s="535" t="s">
        <v>121</v>
      </c>
      <c r="B126" s="251">
        <v>17752</v>
      </c>
      <c r="C126" s="533">
        <v>3440</v>
      </c>
    </row>
    <row r="127" spans="1:6" ht="13.1" customHeight="1">
      <c r="A127" s="535" t="s">
        <v>122</v>
      </c>
      <c r="B127" s="539">
        <v>7438</v>
      </c>
      <c r="C127" s="540">
        <v>5072</v>
      </c>
    </row>
    <row r="128" spans="1:6" ht="13.1" customHeight="1">
      <c r="A128" s="535" t="s">
        <v>408</v>
      </c>
      <c r="B128" s="539">
        <v>1</v>
      </c>
      <c r="C128" s="540">
        <v>0</v>
      </c>
    </row>
    <row r="129" spans="1:6" ht="13.1" customHeight="1">
      <c r="A129" s="541" t="s">
        <v>457</v>
      </c>
      <c r="B129" s="542">
        <v>218474</v>
      </c>
      <c r="C129" s="543">
        <v>127626</v>
      </c>
    </row>
    <row r="130" spans="1:6" ht="13.1" customHeight="1">
      <c r="A130" s="328"/>
      <c r="B130" s="248"/>
      <c r="C130" s="248"/>
    </row>
    <row r="131" spans="1:6" ht="70" customHeight="1">
      <c r="A131" s="327" t="s">
        <v>820</v>
      </c>
      <c r="B131" s="326"/>
      <c r="C131" s="326"/>
    </row>
    <row r="132" spans="1:6" ht="16.149999999999999" customHeight="1">
      <c r="A132" s="328"/>
      <c r="D132" s="326"/>
    </row>
    <row r="133" spans="1:6" s="309" customFormat="1" ht="14.3">
      <c r="A133" s="329"/>
      <c r="B133" s="50"/>
      <c r="C133" s="50"/>
      <c r="D133" s="50"/>
      <c r="E133" s="307"/>
      <c r="F133" s="50"/>
    </row>
  </sheetData>
  <phoneticPr fontId="8" type="noConversion"/>
  <pageMargins left="0.75" right="0.75" top="1" bottom="1" header="0.5" footer="0.5"/>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2"/>
  <sheetViews>
    <sheetView zoomScaleNormal="100" workbookViewId="0">
      <selection activeCell="K18" sqref="K18"/>
    </sheetView>
  </sheetViews>
  <sheetFormatPr defaultRowHeight="17"/>
  <cols>
    <col min="1" max="1" width="7.875" style="30" customWidth="1"/>
    <col min="2" max="13" width="8.875" style="30" customWidth="1"/>
    <col min="14" max="14" width="10.625" style="30" customWidth="1"/>
    <col min="15" max="15" width="9" style="30"/>
    <col min="16" max="16384" width="9" style="39"/>
  </cols>
  <sheetData>
    <row r="1" spans="1:15" ht="33.799999999999997" customHeight="1">
      <c r="A1" s="686" t="s">
        <v>821</v>
      </c>
      <c r="B1" s="686"/>
      <c r="C1" s="686"/>
      <c r="D1" s="686"/>
      <c r="E1" s="686"/>
      <c r="F1" s="686"/>
      <c r="G1" s="687"/>
      <c r="H1" s="203"/>
      <c r="I1" s="203"/>
      <c r="J1" s="204"/>
      <c r="K1" s="204"/>
      <c r="L1" s="204"/>
      <c r="M1" s="204"/>
      <c r="N1" s="204"/>
    </row>
    <row r="2" spans="1:15" s="40" customFormat="1" ht="33.799999999999997" customHeight="1">
      <c r="A2" s="186"/>
      <c r="B2" s="187" t="s">
        <v>822</v>
      </c>
      <c r="C2" s="188"/>
      <c r="D2" s="189"/>
      <c r="E2" s="187" t="s">
        <v>823</v>
      </c>
      <c r="F2" s="190"/>
      <c r="G2" s="191" t="s">
        <v>824</v>
      </c>
      <c r="H2" s="192"/>
      <c r="I2" s="192"/>
      <c r="J2" s="193" t="s">
        <v>825</v>
      </c>
      <c r="K2" s="194"/>
      <c r="L2" s="195"/>
      <c r="M2" s="196"/>
      <c r="N2" s="197" t="s">
        <v>826</v>
      </c>
      <c r="O2" s="37"/>
    </row>
    <row r="3" spans="1:15" s="40" customFormat="1" ht="61.5" customHeight="1">
      <c r="A3" s="198"/>
      <c r="B3" s="32" t="s">
        <v>827</v>
      </c>
      <c r="C3" s="32" t="s">
        <v>320</v>
      </c>
      <c r="D3" s="330" t="s">
        <v>313</v>
      </c>
      <c r="E3" s="32" t="s">
        <v>827</v>
      </c>
      <c r="F3" s="330" t="s">
        <v>313</v>
      </c>
      <c r="G3" s="32" t="s">
        <v>827</v>
      </c>
      <c r="H3" s="32" t="s">
        <v>320</v>
      </c>
      <c r="I3" s="330" t="s">
        <v>313</v>
      </c>
      <c r="J3" s="32" t="s">
        <v>272</v>
      </c>
      <c r="K3" s="199" t="s">
        <v>273</v>
      </c>
      <c r="L3" s="330" t="s">
        <v>313</v>
      </c>
      <c r="M3" s="200" t="s">
        <v>321</v>
      </c>
      <c r="N3" s="201"/>
      <c r="O3" s="37"/>
    </row>
    <row r="4" spans="1:15" s="40" customFormat="1" ht="25.3" customHeight="1">
      <c r="A4" s="202">
        <v>93</v>
      </c>
      <c r="B4" s="214">
        <v>43978</v>
      </c>
      <c r="C4" s="214">
        <v>14818</v>
      </c>
      <c r="D4" s="214">
        <v>7901</v>
      </c>
      <c r="E4" s="214">
        <v>14862</v>
      </c>
      <c r="F4" s="214">
        <v>371</v>
      </c>
      <c r="G4" s="214">
        <v>439</v>
      </c>
      <c r="H4" s="214">
        <v>1649</v>
      </c>
      <c r="I4" s="214">
        <v>149</v>
      </c>
      <c r="J4" s="214">
        <v>211</v>
      </c>
      <c r="K4" s="215">
        <v>874</v>
      </c>
      <c r="L4" s="215">
        <v>70</v>
      </c>
      <c r="M4" s="214">
        <v>485</v>
      </c>
      <c r="N4" s="215">
        <f>SUM(B4:M4)</f>
        <v>85807</v>
      </c>
      <c r="O4" s="37"/>
    </row>
    <row r="5" spans="1:15" s="40" customFormat="1" ht="25.3" customHeight="1">
      <c r="A5" s="202">
        <v>94</v>
      </c>
      <c r="B5" s="214">
        <v>52757</v>
      </c>
      <c r="C5" s="214">
        <v>4725</v>
      </c>
      <c r="D5" s="214">
        <v>8027</v>
      </c>
      <c r="E5" s="214">
        <v>11046</v>
      </c>
      <c r="F5" s="214">
        <v>196</v>
      </c>
      <c r="G5" s="214">
        <v>213</v>
      </c>
      <c r="H5" s="214">
        <v>474</v>
      </c>
      <c r="I5" s="214">
        <v>2</v>
      </c>
      <c r="J5" s="214">
        <v>305</v>
      </c>
      <c r="K5" s="215">
        <v>1738</v>
      </c>
      <c r="L5" s="215">
        <v>92</v>
      </c>
      <c r="M5" s="214">
        <v>1719</v>
      </c>
      <c r="N5" s="215">
        <f>SUM(B5:M5)</f>
        <v>81294</v>
      </c>
      <c r="O5" s="37"/>
    </row>
    <row r="6" spans="1:15" s="40" customFormat="1" ht="25.3" customHeight="1">
      <c r="A6" s="202">
        <v>95</v>
      </c>
      <c r="B6" s="214">
        <v>62937</v>
      </c>
      <c r="C6" s="214">
        <v>6634</v>
      </c>
      <c r="D6" s="214">
        <v>6703</v>
      </c>
      <c r="E6" s="214">
        <v>9256</v>
      </c>
      <c r="F6" s="214">
        <v>335</v>
      </c>
      <c r="G6" s="214">
        <v>48</v>
      </c>
      <c r="H6" s="214">
        <v>25</v>
      </c>
      <c r="I6" s="214">
        <v>0</v>
      </c>
      <c r="J6" s="214">
        <v>411</v>
      </c>
      <c r="K6" s="215">
        <v>2028</v>
      </c>
      <c r="L6" s="215">
        <v>73</v>
      </c>
      <c r="M6" s="214">
        <v>1204</v>
      </c>
      <c r="N6" s="215">
        <f>SUM(B6:M6)</f>
        <v>89654</v>
      </c>
      <c r="O6" s="37"/>
    </row>
    <row r="7" spans="1:15" s="40" customFormat="1" ht="25.3" customHeight="1">
      <c r="A7" s="202">
        <v>96</v>
      </c>
      <c r="B7" s="214">
        <v>90824</v>
      </c>
      <c r="C7" s="214">
        <v>7340</v>
      </c>
      <c r="D7" s="214">
        <v>7029</v>
      </c>
      <c r="E7" s="214">
        <v>7641</v>
      </c>
      <c r="F7" s="214">
        <v>291</v>
      </c>
      <c r="G7" s="214">
        <v>1</v>
      </c>
      <c r="H7" s="214">
        <v>4</v>
      </c>
      <c r="I7" s="214">
        <v>0</v>
      </c>
      <c r="J7" s="214">
        <v>501</v>
      </c>
      <c r="K7" s="215">
        <v>1703</v>
      </c>
      <c r="L7" s="215">
        <v>85</v>
      </c>
      <c r="M7" s="214">
        <v>1693</v>
      </c>
      <c r="N7" s="215">
        <f>SUM(B7:M7)</f>
        <v>117112</v>
      </c>
      <c r="O7" s="37"/>
    </row>
    <row r="8" spans="1:15" s="40" customFormat="1" ht="25.3" customHeight="1">
      <c r="A8" s="202">
        <v>97</v>
      </c>
      <c r="B8" s="214">
        <v>123123</v>
      </c>
      <c r="C8" s="214">
        <v>6161</v>
      </c>
      <c r="D8" s="214">
        <v>7103</v>
      </c>
      <c r="E8" s="214">
        <v>5907</v>
      </c>
      <c r="F8" s="214">
        <v>180</v>
      </c>
      <c r="G8" s="214">
        <v>1</v>
      </c>
      <c r="H8" s="214">
        <v>0</v>
      </c>
      <c r="I8" s="214">
        <v>0</v>
      </c>
      <c r="J8" s="214">
        <v>517</v>
      </c>
      <c r="K8" s="215">
        <v>1595</v>
      </c>
      <c r="L8" s="215">
        <v>67</v>
      </c>
      <c r="M8" s="214">
        <v>1732</v>
      </c>
      <c r="N8" s="215">
        <f>SUM(B8:M8)</f>
        <v>146386</v>
      </c>
      <c r="O8" s="37"/>
    </row>
    <row r="9" spans="1:15" s="40" customFormat="1" ht="25.3" customHeight="1">
      <c r="A9" s="202">
        <v>98</v>
      </c>
      <c r="B9" s="214">
        <v>140646</v>
      </c>
      <c r="C9" s="214">
        <v>6410</v>
      </c>
      <c r="D9" s="214">
        <v>6034</v>
      </c>
      <c r="E9" s="214">
        <v>4627</v>
      </c>
      <c r="F9" s="214">
        <v>124</v>
      </c>
      <c r="G9" s="214">
        <v>0</v>
      </c>
      <c r="H9" s="214">
        <v>1</v>
      </c>
      <c r="I9" s="214">
        <v>0</v>
      </c>
      <c r="J9" s="214">
        <v>461</v>
      </c>
      <c r="K9" s="215">
        <v>1244</v>
      </c>
      <c r="L9" s="215">
        <v>37</v>
      </c>
      <c r="M9" s="214">
        <v>2873</v>
      </c>
      <c r="N9" s="215">
        <v>162457</v>
      </c>
      <c r="O9" s="37"/>
    </row>
    <row r="10" spans="1:15" s="40" customFormat="1" ht="25.3" customHeight="1">
      <c r="A10" s="202">
        <v>99</v>
      </c>
      <c r="B10" s="214">
        <v>153691</v>
      </c>
      <c r="C10" s="214">
        <v>7609</v>
      </c>
      <c r="D10" s="214">
        <v>6202</v>
      </c>
      <c r="E10" s="214">
        <v>4154</v>
      </c>
      <c r="F10" s="214">
        <v>115</v>
      </c>
      <c r="G10" s="214">
        <v>0</v>
      </c>
      <c r="H10" s="214">
        <v>1</v>
      </c>
      <c r="I10" s="214">
        <v>0</v>
      </c>
      <c r="J10" s="214">
        <v>428</v>
      </c>
      <c r="K10" s="215">
        <v>1176</v>
      </c>
      <c r="L10" s="215">
        <v>56</v>
      </c>
      <c r="M10" s="214">
        <v>2918</v>
      </c>
      <c r="N10" s="215">
        <v>176350</v>
      </c>
      <c r="O10" s="37"/>
    </row>
    <row r="11" spans="1:15" s="40" customFormat="1" ht="25.3" customHeight="1">
      <c r="A11" s="202">
        <v>100</v>
      </c>
      <c r="B11" s="214">
        <v>160479</v>
      </c>
      <c r="C11" s="214">
        <v>8556</v>
      </c>
      <c r="D11" s="214">
        <v>6224</v>
      </c>
      <c r="E11" s="214">
        <v>4284</v>
      </c>
      <c r="F11" s="214">
        <v>74</v>
      </c>
      <c r="G11" s="214">
        <v>0</v>
      </c>
      <c r="H11" s="214">
        <v>0</v>
      </c>
      <c r="I11" s="214">
        <v>0</v>
      </c>
      <c r="J11" s="214">
        <v>346</v>
      </c>
      <c r="K11" s="215">
        <v>1049</v>
      </c>
      <c r="L11" s="215">
        <v>80</v>
      </c>
      <c r="M11" s="214">
        <v>2383</v>
      </c>
      <c r="N11" s="215">
        <v>181818</v>
      </c>
      <c r="O11" s="37"/>
    </row>
    <row r="12" spans="1:15" s="40" customFormat="1" ht="25.3" customHeight="1">
      <c r="A12" s="202">
        <v>101</v>
      </c>
      <c r="B12" s="214">
        <v>152509</v>
      </c>
      <c r="C12" s="214">
        <v>8365</v>
      </c>
      <c r="D12" s="214">
        <v>6395</v>
      </c>
      <c r="E12" s="214">
        <v>4834</v>
      </c>
      <c r="F12" s="214">
        <v>34</v>
      </c>
      <c r="G12" s="214">
        <v>0</v>
      </c>
      <c r="H12" s="214">
        <v>0</v>
      </c>
      <c r="I12" s="214">
        <v>0</v>
      </c>
      <c r="J12" s="214">
        <v>334</v>
      </c>
      <c r="K12" s="215">
        <v>981</v>
      </c>
      <c r="L12" s="215">
        <v>68</v>
      </c>
      <c r="M12" s="214">
        <v>2161</v>
      </c>
      <c r="N12" s="215">
        <f>SUM(B12:M12)</f>
        <v>175681</v>
      </c>
      <c r="O12" s="37"/>
    </row>
    <row r="13" spans="1:15" s="242" customFormat="1" ht="25.3" customHeight="1">
      <c r="A13" s="544">
        <v>102</v>
      </c>
      <c r="B13" s="545">
        <v>128902</v>
      </c>
      <c r="C13" s="545">
        <v>6592</v>
      </c>
      <c r="D13" s="545">
        <v>6570</v>
      </c>
      <c r="E13" s="545">
        <v>7354</v>
      </c>
      <c r="F13" s="545">
        <v>40</v>
      </c>
      <c r="G13" s="545">
        <v>0</v>
      </c>
      <c r="H13" s="545">
        <v>0</v>
      </c>
      <c r="I13" s="545">
        <v>0</v>
      </c>
      <c r="J13" s="545">
        <v>269</v>
      </c>
      <c r="K13" s="546">
        <v>819</v>
      </c>
      <c r="L13" s="546">
        <v>46</v>
      </c>
      <c r="M13" s="545">
        <v>1752</v>
      </c>
      <c r="N13" s="546">
        <v>152344</v>
      </c>
      <c r="O13" s="241"/>
    </row>
    <row r="14" spans="1:15" ht="12.25" customHeight="1">
      <c r="A14" s="185"/>
      <c r="B14" s="331"/>
      <c r="C14" s="331"/>
      <c r="D14" s="331"/>
      <c r="E14" s="331"/>
      <c r="F14" s="331"/>
      <c r="G14" s="331"/>
      <c r="H14" s="331"/>
      <c r="I14" s="331"/>
      <c r="J14" s="331"/>
      <c r="K14" s="331"/>
      <c r="L14" s="331"/>
      <c r="M14" s="331"/>
      <c r="N14" s="331"/>
    </row>
    <row r="15" spans="1:15" s="174" customFormat="1" ht="18.2" customHeight="1">
      <c r="A15" s="174" t="s">
        <v>315</v>
      </c>
      <c r="B15" s="174" t="s">
        <v>386</v>
      </c>
    </row>
    <row r="16" spans="1:15" s="174" customFormat="1" ht="18.2" customHeight="1">
      <c r="B16" s="174" t="s">
        <v>317</v>
      </c>
    </row>
    <row r="17" spans="2:15" s="174" customFormat="1" ht="18.2" customHeight="1">
      <c r="B17" s="174" t="s">
        <v>732</v>
      </c>
    </row>
    <row r="18" spans="2:15" s="174" customFormat="1" ht="18.2" customHeight="1">
      <c r="B18" s="174" t="s">
        <v>733</v>
      </c>
    </row>
    <row r="19" spans="2:15" s="174" customFormat="1" ht="18.2" customHeight="1">
      <c r="B19" s="685" t="s">
        <v>318</v>
      </c>
      <c r="C19" s="685"/>
      <c r="D19" s="685"/>
      <c r="E19" s="685"/>
      <c r="F19" s="685"/>
      <c r="G19" s="685"/>
      <c r="H19" s="685"/>
      <c r="I19" s="685"/>
      <c r="J19" s="685"/>
      <c r="K19" s="685"/>
      <c r="L19" s="685"/>
      <c r="M19" s="685"/>
      <c r="N19" s="685"/>
      <c r="O19" s="685"/>
    </row>
    <row r="20" spans="2:15" s="174" customFormat="1" ht="18.2" customHeight="1">
      <c r="B20" s="174" t="s">
        <v>319</v>
      </c>
    </row>
    <row r="21" spans="2:15" s="174" customFormat="1" ht="18.2" customHeight="1">
      <c r="B21" s="312" t="s">
        <v>387</v>
      </c>
    </row>
    <row r="22" spans="2:15" s="156" customFormat="1" ht="11.55"/>
  </sheetData>
  <mergeCells count="2">
    <mergeCell ref="B19:O19"/>
    <mergeCell ref="A1:G1"/>
  </mergeCells>
  <phoneticPr fontId="8" type="noConversion"/>
  <printOptions horizontalCentered="1"/>
  <pageMargins left="0.35433070866141736" right="0.35433070866141736" top="0.39370078740157483" bottom="0.39370078740157483" header="0.51181102362204722" footer="0.51181102362204722"/>
  <pageSetup paperSize="9" fitToWidth="0" orientation="landscape"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5"/>
  <sheetViews>
    <sheetView zoomScale="115" zoomScaleNormal="115" workbookViewId="0">
      <selection activeCell="I22" sqref="I22"/>
    </sheetView>
  </sheetViews>
  <sheetFormatPr defaultColWidth="9" defaultRowHeight="17"/>
  <cols>
    <col min="1" max="1" width="7.625" style="583" customWidth="1"/>
    <col min="2" max="2" width="11.125" style="41" customWidth="1"/>
    <col min="3" max="3" width="7.625" style="41" customWidth="1"/>
    <col min="4" max="4" width="8.25" style="41" customWidth="1"/>
    <col min="5" max="8" width="7.625" style="41" customWidth="1"/>
    <col min="9" max="10" width="6.625" style="41" customWidth="1"/>
    <col min="11" max="12" width="9.625" style="41" customWidth="1"/>
    <col min="13" max="13" width="9" style="41"/>
    <col min="14" max="16384" width="9" style="426"/>
  </cols>
  <sheetData>
    <row r="1" spans="1:13">
      <c r="A1" s="688" t="s">
        <v>828</v>
      </c>
      <c r="B1" s="688"/>
      <c r="C1" s="688"/>
      <c r="D1" s="688"/>
      <c r="E1" s="688"/>
      <c r="F1" s="688"/>
      <c r="G1" s="688"/>
    </row>
    <row r="2" spans="1:13" s="548" customFormat="1" ht="14.3">
      <c r="A2" s="547"/>
      <c r="B2" s="547"/>
      <c r="C2" s="547"/>
      <c r="D2" s="547"/>
      <c r="E2" s="547"/>
      <c r="F2" s="547"/>
      <c r="G2" s="547"/>
      <c r="H2" s="547"/>
      <c r="I2" s="547"/>
      <c r="J2" s="547"/>
      <c r="K2" s="547"/>
      <c r="L2" s="547"/>
      <c r="M2" s="44"/>
    </row>
    <row r="3" spans="1:13" s="548" customFormat="1" ht="14.3">
      <c r="A3" s="689" t="s">
        <v>337</v>
      </c>
      <c r="B3" s="690"/>
      <c r="C3" s="690"/>
      <c r="D3" s="690"/>
      <c r="E3" s="690"/>
      <c r="F3" s="690"/>
      <c r="G3" s="690"/>
      <c r="H3" s="690"/>
      <c r="I3" s="690"/>
      <c r="J3" s="690"/>
      <c r="K3" s="690"/>
      <c r="L3" s="690"/>
      <c r="M3" s="44"/>
    </row>
    <row r="4" spans="1:13" s="548" customFormat="1" ht="41.95" customHeight="1">
      <c r="A4" s="693" t="s">
        <v>829</v>
      </c>
      <c r="B4" s="694" t="s">
        <v>830</v>
      </c>
      <c r="C4" s="693" t="s">
        <v>831</v>
      </c>
      <c r="D4" s="693"/>
      <c r="E4" s="693" t="s">
        <v>832</v>
      </c>
      <c r="F4" s="693"/>
      <c r="G4" s="693" t="s">
        <v>833</v>
      </c>
      <c r="H4" s="693"/>
      <c r="I4" s="695" t="s">
        <v>834</v>
      </c>
      <c r="J4" s="696"/>
      <c r="K4" s="694" t="s">
        <v>835</v>
      </c>
      <c r="L4" s="693"/>
      <c r="M4" s="44"/>
    </row>
    <row r="5" spans="1:13" s="548" customFormat="1" ht="14.3">
      <c r="A5" s="693"/>
      <c r="B5" s="693"/>
      <c r="C5" s="549" t="s">
        <v>836</v>
      </c>
      <c r="D5" s="550" t="s">
        <v>338</v>
      </c>
      <c r="E5" s="549" t="s">
        <v>836</v>
      </c>
      <c r="F5" s="550" t="s">
        <v>339</v>
      </c>
      <c r="G5" s="549" t="s">
        <v>836</v>
      </c>
      <c r="H5" s="550" t="s">
        <v>340</v>
      </c>
      <c r="I5" s="549" t="s">
        <v>836</v>
      </c>
      <c r="J5" s="550" t="s">
        <v>340</v>
      </c>
      <c r="K5" s="549" t="s">
        <v>836</v>
      </c>
      <c r="L5" s="550" t="s">
        <v>340</v>
      </c>
      <c r="M5" s="44"/>
    </row>
    <row r="6" spans="1:13" s="548" customFormat="1" ht="17.850000000000001" customHeight="1">
      <c r="A6" s="551">
        <v>93</v>
      </c>
      <c r="B6" s="552">
        <v>41919</v>
      </c>
      <c r="C6" s="552">
        <v>25833</v>
      </c>
      <c r="D6" s="553">
        <v>0.61625992986473899</v>
      </c>
      <c r="E6" s="552">
        <v>1645</v>
      </c>
      <c r="F6" s="553">
        <v>3.9242348338462296E-2</v>
      </c>
      <c r="G6" s="552">
        <v>10236</v>
      </c>
      <c r="H6" s="554">
        <v>0.24418521434194501</v>
      </c>
      <c r="I6" s="555">
        <v>596</v>
      </c>
      <c r="J6" s="553">
        <v>1.42178964192848E-2</v>
      </c>
      <c r="K6" s="552">
        <v>38310</v>
      </c>
      <c r="L6" s="553">
        <v>0.91390538896443096</v>
      </c>
      <c r="M6" s="44"/>
    </row>
    <row r="7" spans="1:13" s="548" customFormat="1" ht="17.850000000000001" customHeight="1">
      <c r="A7" s="556">
        <v>94</v>
      </c>
      <c r="B7" s="552">
        <v>47841</v>
      </c>
      <c r="C7" s="552">
        <v>29641</v>
      </c>
      <c r="D7" s="553">
        <v>0.61957316945716001</v>
      </c>
      <c r="E7" s="552">
        <v>1679</v>
      </c>
      <c r="F7" s="553">
        <v>3.5095420246232301E-2</v>
      </c>
      <c r="G7" s="552">
        <v>11321</v>
      </c>
      <c r="H7" s="554">
        <v>0.23663803014151</v>
      </c>
      <c r="I7" s="555">
        <v>657</v>
      </c>
      <c r="J7" s="553">
        <v>1.3732990531134401E-2</v>
      </c>
      <c r="K7" s="552">
        <v>43298</v>
      </c>
      <c r="L7" s="553">
        <v>0.90503961037603697</v>
      </c>
      <c r="M7" s="44"/>
    </row>
    <row r="8" spans="1:13" s="548" customFormat="1" ht="17.850000000000001" customHeight="1">
      <c r="A8" s="556">
        <v>95</v>
      </c>
      <c r="B8" s="552">
        <v>50111</v>
      </c>
      <c r="C8" s="552">
        <v>31726</v>
      </c>
      <c r="D8" s="553">
        <v>0.63311448584143204</v>
      </c>
      <c r="E8" s="552">
        <v>1558</v>
      </c>
      <c r="F8" s="553">
        <v>3.1090978028776098E-2</v>
      </c>
      <c r="G8" s="552">
        <v>10724</v>
      </c>
      <c r="H8" s="554">
        <v>0.21400490910179401</v>
      </c>
      <c r="I8" s="555">
        <v>359</v>
      </c>
      <c r="J8" s="553">
        <v>7.1640957075292796E-3</v>
      </c>
      <c r="K8" s="552">
        <v>44367</v>
      </c>
      <c r="L8" s="553">
        <v>0.88537446867953096</v>
      </c>
      <c r="M8" s="44"/>
    </row>
    <row r="9" spans="1:13" s="548" customFormat="1" ht="17.850000000000001" customHeight="1">
      <c r="A9" s="556">
        <v>96</v>
      </c>
      <c r="B9" s="552">
        <v>51676</v>
      </c>
      <c r="C9" s="552">
        <v>33315</v>
      </c>
      <c r="D9" s="553">
        <v>0.64467751610968105</v>
      </c>
      <c r="E9" s="552">
        <v>1550</v>
      </c>
      <c r="F9" s="553">
        <v>2.999400119976E-2</v>
      </c>
      <c r="G9" s="557">
        <v>10730</v>
      </c>
      <c r="H9" s="558">
        <v>0.20763589217640302</v>
      </c>
      <c r="I9" s="555">
        <v>418</v>
      </c>
      <c r="J9" s="553">
        <v>8.0887048396772309E-3</v>
      </c>
      <c r="K9" s="552">
        <v>46013</v>
      </c>
      <c r="L9" s="553">
        <v>0.89039611432552213</v>
      </c>
      <c r="M9" s="44"/>
    </row>
    <row r="10" spans="1:13" s="548" customFormat="1" ht="17.850000000000001" customHeight="1">
      <c r="A10" s="556">
        <v>97</v>
      </c>
      <c r="B10" s="557">
        <v>51909</v>
      </c>
      <c r="C10" s="557">
        <v>32214</v>
      </c>
      <c r="D10" s="559">
        <v>0.62059067177837302</v>
      </c>
      <c r="E10" s="557">
        <v>1468</v>
      </c>
      <c r="F10" s="560">
        <v>2.8281349336313003E-2</v>
      </c>
      <c r="G10" s="557">
        <v>12315</v>
      </c>
      <c r="H10" s="558">
        <v>0.23725123779066401</v>
      </c>
      <c r="I10" s="561">
        <v>260</v>
      </c>
      <c r="J10" s="559">
        <v>5.0086999999999996E-3</v>
      </c>
      <c r="K10" s="557">
        <v>46257</v>
      </c>
      <c r="L10" s="559">
        <v>0.8911171</v>
      </c>
      <c r="M10" s="44"/>
    </row>
    <row r="11" spans="1:13" s="548" customFormat="1" ht="17.850000000000001" customHeight="1">
      <c r="A11" s="562">
        <v>98</v>
      </c>
      <c r="B11" s="552">
        <v>46654</v>
      </c>
      <c r="C11" s="552">
        <v>28508</v>
      </c>
      <c r="D11" s="553">
        <v>0.61105157114073794</v>
      </c>
      <c r="E11" s="552">
        <v>1390</v>
      </c>
      <c r="F11" s="553">
        <v>2.9793801174604503E-2</v>
      </c>
      <c r="G11" s="557">
        <v>11528</v>
      </c>
      <c r="H11" s="558">
        <v>0.24709564024520903</v>
      </c>
      <c r="I11" s="555">
        <v>466</v>
      </c>
      <c r="J11" s="553">
        <v>9.9884254297595097E-3</v>
      </c>
      <c r="K11" s="552">
        <v>41892</v>
      </c>
      <c r="L11" s="553">
        <v>0.89792943799031211</v>
      </c>
      <c r="M11" s="44"/>
    </row>
    <row r="12" spans="1:13" s="548" customFormat="1" ht="17.850000000000001" customHeight="1" thickBot="1">
      <c r="A12" s="562">
        <v>99</v>
      </c>
      <c r="B12" s="552">
        <v>47442</v>
      </c>
      <c r="C12" s="552">
        <v>27829</v>
      </c>
      <c r="D12" s="553">
        <v>0.58801529782154005</v>
      </c>
      <c r="E12" s="557">
        <v>1669</v>
      </c>
      <c r="F12" s="560">
        <v>3.5265281974348701E-2</v>
      </c>
      <c r="G12" s="563">
        <v>11954</v>
      </c>
      <c r="H12" s="564">
        <v>0.25258309210387303</v>
      </c>
      <c r="I12" s="555">
        <v>419</v>
      </c>
      <c r="J12" s="553">
        <v>8.8532972721702217E-3</v>
      </c>
      <c r="K12" s="552">
        <v>41871</v>
      </c>
      <c r="L12" s="553">
        <v>0.88471696917193099</v>
      </c>
      <c r="M12" s="44"/>
    </row>
    <row r="13" spans="1:13" s="548" customFormat="1" ht="17.850000000000001" customHeight="1" thickBot="1">
      <c r="A13" s="565" t="s">
        <v>252</v>
      </c>
      <c r="B13" s="552">
        <v>50082</v>
      </c>
      <c r="C13" s="557">
        <v>29089</v>
      </c>
      <c r="D13" s="560">
        <v>0.58272401290089892</v>
      </c>
      <c r="E13" s="563">
        <v>1545</v>
      </c>
      <c r="F13" s="564">
        <v>3.09501392255454E-2</v>
      </c>
      <c r="G13" s="566">
        <v>2415</v>
      </c>
      <c r="H13" s="567">
        <v>4.8378372964202006E-2</v>
      </c>
      <c r="I13" s="552">
        <v>513</v>
      </c>
      <c r="J13" s="553">
        <v>1.0276648170035501E-2</v>
      </c>
      <c r="K13" s="552">
        <v>33562</v>
      </c>
      <c r="L13" s="553">
        <v>0.67232917326068198</v>
      </c>
      <c r="M13" s="44"/>
    </row>
    <row r="14" spans="1:13" s="548" customFormat="1" ht="17.850000000000001" customHeight="1" thickBot="1">
      <c r="A14" s="565" t="s">
        <v>672</v>
      </c>
      <c r="B14" s="552">
        <v>51189</v>
      </c>
      <c r="C14" s="563">
        <v>30520</v>
      </c>
      <c r="D14" s="564">
        <v>0.59622184453691196</v>
      </c>
      <c r="E14" s="566">
        <v>557</v>
      </c>
      <c r="F14" s="567">
        <v>1.0881244017269301E-2</v>
      </c>
      <c r="G14" s="552">
        <v>95</v>
      </c>
      <c r="H14" s="553">
        <v>1.8558674715270901E-3</v>
      </c>
      <c r="I14" s="552">
        <v>803</v>
      </c>
      <c r="J14" s="553">
        <v>1.5686963996171099E-2</v>
      </c>
      <c r="K14" s="552">
        <v>31975</v>
      </c>
      <c r="L14" s="553">
        <v>0.62464592002188002</v>
      </c>
      <c r="M14" s="44"/>
    </row>
    <row r="15" spans="1:13" s="574" customFormat="1" ht="17.850000000000001" customHeight="1">
      <c r="A15" s="568" t="s">
        <v>673</v>
      </c>
      <c r="B15" s="569">
        <v>49218</v>
      </c>
      <c r="C15" s="570">
        <v>27845</v>
      </c>
      <c r="D15" s="571">
        <v>0.56574830346621208</v>
      </c>
      <c r="E15" s="569">
        <v>29</v>
      </c>
      <c r="F15" s="572">
        <v>5.89215327725629E-4</v>
      </c>
      <c r="G15" s="569">
        <v>152</v>
      </c>
      <c r="H15" s="572">
        <v>3.0883010280791604E-3</v>
      </c>
      <c r="I15" s="569">
        <v>1016</v>
      </c>
      <c r="J15" s="572">
        <v>2.0642854240318601E-2</v>
      </c>
      <c r="K15" s="569">
        <v>29042</v>
      </c>
      <c r="L15" s="572">
        <v>0.59006867406233499</v>
      </c>
      <c r="M15" s="573"/>
    </row>
    <row r="16" spans="1:13">
      <c r="A16" s="575"/>
      <c r="B16" s="576"/>
      <c r="C16" s="576"/>
      <c r="D16" s="577"/>
      <c r="E16" s="576"/>
      <c r="F16" s="577"/>
      <c r="G16" s="576"/>
      <c r="H16" s="577"/>
      <c r="I16" s="576"/>
      <c r="J16" s="577"/>
      <c r="K16" s="576"/>
      <c r="L16" s="577"/>
    </row>
    <row r="17" spans="1:13" s="44" customFormat="1" ht="13.6">
      <c r="A17" s="578"/>
      <c r="B17" s="579"/>
      <c r="C17" s="579"/>
      <c r="D17" s="580"/>
      <c r="E17" s="579"/>
      <c r="F17" s="580"/>
      <c r="G17" s="579"/>
      <c r="H17" s="579"/>
      <c r="I17" s="581"/>
      <c r="J17" s="581" t="s">
        <v>837</v>
      </c>
      <c r="K17" s="691">
        <v>41647</v>
      </c>
      <c r="L17" s="692"/>
    </row>
    <row r="18" spans="1:13" s="44" customFormat="1" ht="13.6">
      <c r="A18" s="582" t="s">
        <v>838</v>
      </c>
      <c r="B18" s="174" t="s">
        <v>839</v>
      </c>
      <c r="C18" s="174"/>
      <c r="D18" s="174"/>
      <c r="E18" s="174"/>
      <c r="F18" s="174"/>
      <c r="G18" s="174"/>
      <c r="H18" s="174"/>
      <c r="I18" s="174"/>
      <c r="J18" s="174"/>
      <c r="K18" s="174"/>
      <c r="L18" s="174"/>
      <c r="M18" s="174"/>
    </row>
    <row r="19" spans="1:13" s="44" customFormat="1" ht="13.6">
      <c r="A19" s="582"/>
      <c r="B19" s="685" t="s">
        <v>840</v>
      </c>
      <c r="C19" s="685"/>
      <c r="D19" s="685"/>
      <c r="E19" s="685"/>
      <c r="F19" s="685"/>
      <c r="G19" s="685"/>
      <c r="H19" s="685"/>
      <c r="I19" s="685"/>
      <c r="J19" s="685"/>
      <c r="K19" s="685"/>
      <c r="L19" s="685"/>
      <c r="M19" s="685"/>
    </row>
    <row r="20" spans="1:13" s="44" customFormat="1" ht="13.6">
      <c r="A20" s="582"/>
      <c r="B20" s="174" t="s">
        <v>841</v>
      </c>
      <c r="C20" s="174"/>
      <c r="D20" s="174"/>
      <c r="E20" s="174"/>
      <c r="F20" s="174"/>
      <c r="G20" s="174"/>
      <c r="H20" s="174"/>
      <c r="I20" s="174"/>
      <c r="J20" s="174"/>
      <c r="K20" s="174"/>
      <c r="L20" s="174"/>
      <c r="M20" s="174"/>
    </row>
    <row r="21" spans="1:13" s="44" customFormat="1" ht="13.6">
      <c r="A21" s="582"/>
      <c r="B21" s="174" t="s">
        <v>842</v>
      </c>
      <c r="C21" s="174"/>
      <c r="D21" s="174"/>
      <c r="E21" s="174"/>
      <c r="F21" s="174"/>
      <c r="G21" s="174"/>
      <c r="H21" s="174"/>
      <c r="I21" s="174"/>
      <c r="J21" s="174"/>
      <c r="K21" s="174"/>
      <c r="L21" s="174"/>
      <c r="M21" s="174"/>
    </row>
    <row r="22" spans="1:13" s="44" customFormat="1" ht="13.6">
      <c r="A22" s="582"/>
      <c r="B22" s="174" t="s">
        <v>843</v>
      </c>
      <c r="C22" s="174"/>
      <c r="D22" s="174"/>
      <c r="E22" s="174"/>
      <c r="F22" s="174"/>
      <c r="G22" s="174"/>
      <c r="H22" s="174"/>
      <c r="I22" s="174"/>
      <c r="J22" s="174"/>
      <c r="K22" s="174"/>
      <c r="L22" s="174"/>
      <c r="M22" s="174"/>
    </row>
    <row r="23" spans="1:13" s="44" customFormat="1" ht="13.6">
      <c r="A23" s="582"/>
      <c r="B23" s="174" t="s">
        <v>844</v>
      </c>
      <c r="C23" s="174"/>
      <c r="D23" s="174"/>
      <c r="E23" s="174"/>
      <c r="F23" s="174"/>
      <c r="G23" s="174"/>
      <c r="H23" s="174"/>
      <c r="I23" s="174"/>
      <c r="J23" s="174"/>
      <c r="K23" s="174"/>
      <c r="L23" s="174"/>
      <c r="M23" s="174"/>
    </row>
    <row r="24" spans="1:13" s="44" customFormat="1" ht="13.6">
      <c r="A24" s="582"/>
      <c r="B24" s="174" t="s">
        <v>845</v>
      </c>
      <c r="C24" s="174"/>
      <c r="D24" s="174"/>
      <c r="E24" s="174"/>
      <c r="F24" s="174"/>
      <c r="G24" s="174"/>
      <c r="H24" s="174"/>
      <c r="I24" s="174"/>
      <c r="J24" s="174"/>
      <c r="K24" s="174"/>
      <c r="L24" s="174"/>
      <c r="M24" s="174"/>
    </row>
    <row r="25" spans="1:13" s="41" customFormat="1" ht="16.3">
      <c r="A25" s="583"/>
    </row>
  </sheetData>
  <mergeCells count="11">
    <mergeCell ref="B19:M19"/>
    <mergeCell ref="A1:G1"/>
    <mergeCell ref="A3:L3"/>
    <mergeCell ref="K17:L17"/>
    <mergeCell ref="A4:A5"/>
    <mergeCell ref="B4:B5"/>
    <mergeCell ref="I4:J4"/>
    <mergeCell ref="C4:D4"/>
    <mergeCell ref="E4:F4"/>
    <mergeCell ref="G4:H4"/>
    <mergeCell ref="K4:L4"/>
  </mergeCells>
  <phoneticPr fontId="8" type="noConversion"/>
  <printOptions horizontalCentered="1"/>
  <pageMargins left="0" right="0" top="0.98425196850393704" bottom="0.39370078740157483" header="0.51181102362204722" footer="0.51181102362204722"/>
  <pageSetup paperSize="9" fitToHeight="0"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3"/>
  <sheetViews>
    <sheetView workbookViewId="0">
      <selection activeCell="I20" sqref="I20"/>
    </sheetView>
  </sheetViews>
  <sheetFormatPr defaultColWidth="9" defaultRowHeight="17"/>
  <cols>
    <col min="1" max="1" width="9" style="101"/>
    <col min="2" max="3" width="9" style="117"/>
    <col min="4" max="4" width="9" style="49"/>
    <col min="5" max="16384" width="9" style="8"/>
  </cols>
  <sheetData>
    <row r="1" spans="1:9" s="4" customFormat="1" ht="30.1" customHeight="1">
      <c r="A1" s="112" t="s">
        <v>256</v>
      </c>
      <c r="B1" s="115"/>
      <c r="C1" s="115"/>
      <c r="D1" s="13"/>
      <c r="E1" s="13"/>
      <c r="F1" s="13"/>
      <c r="G1" s="107"/>
      <c r="H1" s="107"/>
      <c r="I1" s="107"/>
    </row>
    <row r="3" spans="1:9" s="111" customFormat="1" ht="30.1" customHeight="1">
      <c r="A3" s="108" t="s">
        <v>275</v>
      </c>
      <c r="B3" s="109" t="s">
        <v>276</v>
      </c>
      <c r="C3" s="109" t="s">
        <v>277</v>
      </c>
      <c r="D3" s="110"/>
    </row>
    <row r="4" spans="1:9" s="12" customFormat="1" ht="25.15" customHeight="1">
      <c r="A4" s="113">
        <v>93</v>
      </c>
      <c r="B4" s="116">
        <v>56</v>
      </c>
      <c r="C4" s="116">
        <v>34</v>
      </c>
      <c r="D4" s="105"/>
      <c r="E4" s="14"/>
    </row>
    <row r="5" spans="1:9" ht="25.15" customHeight="1">
      <c r="A5" s="113">
        <v>94</v>
      </c>
      <c r="B5" s="116">
        <v>26</v>
      </c>
      <c r="C5" s="116">
        <v>93</v>
      </c>
      <c r="D5" s="74"/>
      <c r="E5" s="10"/>
    </row>
    <row r="6" spans="1:9" ht="25.15" customHeight="1">
      <c r="A6" s="113">
        <v>95</v>
      </c>
      <c r="B6" s="116">
        <v>63</v>
      </c>
      <c r="C6" s="116">
        <v>28</v>
      </c>
      <c r="D6" s="74"/>
      <c r="E6" s="10"/>
    </row>
    <row r="7" spans="1:9" ht="25.15" customHeight="1">
      <c r="A7" s="113">
        <v>96</v>
      </c>
      <c r="B7" s="116">
        <v>43</v>
      </c>
      <c r="C7" s="116">
        <v>73</v>
      </c>
      <c r="D7" s="74"/>
      <c r="E7" s="10"/>
    </row>
    <row r="8" spans="1:9" ht="25.15" customHeight="1">
      <c r="A8" s="113">
        <v>97</v>
      </c>
      <c r="B8" s="116">
        <v>37</v>
      </c>
      <c r="C8" s="116">
        <v>37</v>
      </c>
      <c r="D8" s="74"/>
      <c r="E8" s="10"/>
    </row>
    <row r="9" spans="1:9" ht="25.15" customHeight="1">
      <c r="A9" s="113">
        <v>98</v>
      </c>
      <c r="B9" s="116">
        <v>30</v>
      </c>
      <c r="C9" s="116">
        <v>27</v>
      </c>
      <c r="D9" s="74"/>
      <c r="E9" s="10"/>
    </row>
    <row r="10" spans="1:9" ht="25.15" customHeight="1">
      <c r="A10" s="113">
        <v>99</v>
      </c>
      <c r="B10" s="116">
        <v>50</v>
      </c>
      <c r="C10" s="116">
        <v>48</v>
      </c>
      <c r="D10" s="74"/>
      <c r="E10" s="10"/>
    </row>
    <row r="11" spans="1:9" ht="25.15" customHeight="1">
      <c r="A11" s="113">
        <v>100</v>
      </c>
      <c r="B11" s="116">
        <v>144</v>
      </c>
      <c r="C11" s="116">
        <v>120</v>
      </c>
      <c r="D11" s="74"/>
      <c r="E11" s="10"/>
    </row>
    <row r="12" spans="1:9" s="12" customFormat="1" ht="25.15" customHeight="1">
      <c r="A12" s="113">
        <v>101</v>
      </c>
      <c r="B12" s="116">
        <v>160</v>
      </c>
      <c r="C12" s="116">
        <v>124</v>
      </c>
      <c r="D12" s="105"/>
      <c r="E12" s="14"/>
    </row>
    <row r="13" spans="1:9" s="7" customFormat="1">
      <c r="A13" s="584">
        <v>102</v>
      </c>
      <c r="B13" s="585">
        <v>146</v>
      </c>
      <c r="C13" s="585">
        <v>87</v>
      </c>
      <c r="D13" s="74"/>
      <c r="E13" s="10"/>
    </row>
  </sheetData>
  <phoneticPr fontId="8" type="noConversion"/>
  <pageMargins left="0.7" right="0.7" top="0.75" bottom="0.75" header="0.3" footer="0.3"/>
  <pageSetup paperSize="9" fitToWidth="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58"/>
  <sheetViews>
    <sheetView view="pageBreakPreview" zoomScale="85" zoomScaleNormal="85" zoomScaleSheetLayoutView="85" workbookViewId="0">
      <selection activeCell="F31" sqref="F31"/>
    </sheetView>
  </sheetViews>
  <sheetFormatPr defaultColWidth="9" defaultRowHeight="14.95" customHeight="1"/>
  <cols>
    <col min="1" max="1" width="8.75" style="51" customWidth="1"/>
    <col min="2" max="2" width="8.625" style="51" customWidth="1"/>
    <col min="3" max="3" width="8.25" style="51" customWidth="1"/>
    <col min="4" max="4" width="9.625" style="51" customWidth="1"/>
    <col min="5" max="5" width="9.25" style="51" customWidth="1"/>
    <col min="6" max="6" width="7.625" style="51" customWidth="1"/>
    <col min="7" max="7" width="9.625" style="51" bestFit="1" customWidth="1"/>
    <col min="8" max="9" width="9.25" style="51" customWidth="1"/>
    <col min="10" max="10" width="7.375" style="51" customWidth="1"/>
    <col min="11" max="11" width="9" style="51"/>
    <col min="12" max="16384" width="9" style="5"/>
  </cols>
  <sheetData>
    <row r="1" spans="1:11" ht="14.95" customHeight="1">
      <c r="A1" s="62" t="s">
        <v>347</v>
      </c>
      <c r="B1" s="62"/>
      <c r="C1" s="62"/>
      <c r="D1" s="62"/>
      <c r="E1" s="49"/>
    </row>
    <row r="2" spans="1:11" ht="14.95" customHeight="1">
      <c r="A2" s="129"/>
      <c r="B2" s="129"/>
      <c r="C2" s="129"/>
      <c r="D2" s="129"/>
    </row>
    <row r="3" spans="1:11" s="260" customFormat="1" ht="37.549999999999997" customHeight="1">
      <c r="A3" s="257"/>
      <c r="B3" s="109" t="s">
        <v>846</v>
      </c>
      <c r="C3" s="258" t="s">
        <v>847</v>
      </c>
      <c r="D3" s="258" t="s">
        <v>848</v>
      </c>
      <c r="E3" s="135" t="s">
        <v>849</v>
      </c>
      <c r="F3" s="135" t="s">
        <v>350</v>
      </c>
      <c r="G3" s="135" t="s">
        <v>351</v>
      </c>
      <c r="H3" s="135" t="s">
        <v>352</v>
      </c>
      <c r="I3" s="258" t="s">
        <v>353</v>
      </c>
      <c r="J3" s="588" t="s">
        <v>403</v>
      </c>
      <c r="K3" s="259"/>
    </row>
    <row r="4" spans="1:11" ht="14.95" customHeight="1">
      <c r="A4" s="261">
        <v>93</v>
      </c>
      <c r="B4" s="262">
        <v>41919</v>
      </c>
      <c r="C4" s="262">
        <v>28917</v>
      </c>
      <c r="D4" s="262">
        <v>27334</v>
      </c>
      <c r="E4" s="263">
        <v>5528</v>
      </c>
      <c r="F4" s="264">
        <v>9216</v>
      </c>
      <c r="G4" s="264">
        <v>14688</v>
      </c>
      <c r="H4" s="263">
        <v>28583</v>
      </c>
      <c r="I4" s="263">
        <v>5766</v>
      </c>
      <c r="J4" s="263">
        <v>116</v>
      </c>
    </row>
    <row r="5" spans="1:11" ht="14.95" customHeight="1">
      <c r="A5" s="261">
        <v>94</v>
      </c>
      <c r="B5" s="262">
        <v>47841</v>
      </c>
      <c r="C5" s="262">
        <v>41441</v>
      </c>
      <c r="D5" s="262">
        <v>34488</v>
      </c>
      <c r="E5" s="263">
        <v>1482</v>
      </c>
      <c r="F5" s="264">
        <v>4886</v>
      </c>
      <c r="G5" s="132">
        <v>0</v>
      </c>
      <c r="H5" s="263">
        <v>20800</v>
      </c>
      <c r="I5" s="263">
        <v>20626</v>
      </c>
      <c r="J5" s="263">
        <v>190</v>
      </c>
    </row>
    <row r="6" spans="1:11" ht="14.95" customHeight="1">
      <c r="A6" s="261">
        <v>95</v>
      </c>
      <c r="B6" s="262">
        <v>50111</v>
      </c>
      <c r="C6" s="262">
        <v>44778</v>
      </c>
      <c r="D6" s="262">
        <v>43348</v>
      </c>
      <c r="E6" s="263">
        <v>2129</v>
      </c>
      <c r="F6" s="264">
        <v>6028</v>
      </c>
      <c r="G6" s="132">
        <v>0</v>
      </c>
      <c r="H6" s="263">
        <v>23324</v>
      </c>
      <c r="I6" s="263">
        <v>23228</v>
      </c>
      <c r="J6" s="263">
        <v>220</v>
      </c>
    </row>
    <row r="7" spans="1:11" ht="14.95" customHeight="1">
      <c r="A7" s="261">
        <v>96</v>
      </c>
      <c r="B7" s="262">
        <v>51676</v>
      </c>
      <c r="C7" s="262">
        <v>46979</v>
      </c>
      <c r="D7" s="262">
        <v>46093</v>
      </c>
      <c r="E7" s="263">
        <v>2314</v>
      </c>
      <c r="F7" s="264">
        <v>5353</v>
      </c>
      <c r="G7" s="132">
        <v>0</v>
      </c>
      <c r="H7" s="263">
        <v>22315</v>
      </c>
      <c r="I7" s="263">
        <v>22218</v>
      </c>
      <c r="J7" s="263">
        <v>264</v>
      </c>
    </row>
    <row r="8" spans="1:11" ht="14.95" customHeight="1">
      <c r="A8" s="261">
        <v>97</v>
      </c>
      <c r="B8" s="262">
        <v>51909</v>
      </c>
      <c r="C8" s="262">
        <v>50140</v>
      </c>
      <c r="D8" s="262">
        <v>45938</v>
      </c>
      <c r="E8" s="263">
        <v>1537</v>
      </c>
      <c r="F8" s="264">
        <v>5115</v>
      </c>
      <c r="G8" s="132">
        <v>0</v>
      </c>
      <c r="H8" s="263">
        <v>12891</v>
      </c>
      <c r="I8" s="263">
        <v>12867</v>
      </c>
      <c r="J8" s="263">
        <v>205</v>
      </c>
    </row>
    <row r="9" spans="1:11" ht="14.95" customHeight="1">
      <c r="A9" s="261">
        <v>98</v>
      </c>
      <c r="B9" s="262">
        <v>46654</v>
      </c>
      <c r="C9" s="262">
        <v>52617</v>
      </c>
      <c r="D9" s="262">
        <v>40905</v>
      </c>
      <c r="E9" s="263">
        <v>2143</v>
      </c>
      <c r="F9" s="264">
        <v>8938</v>
      </c>
      <c r="G9" s="132">
        <v>0</v>
      </c>
      <c r="H9" s="263">
        <v>14152</v>
      </c>
      <c r="I9" s="263">
        <v>14138</v>
      </c>
      <c r="J9" s="263">
        <v>233</v>
      </c>
    </row>
    <row r="10" spans="1:11" ht="14.95" customHeight="1">
      <c r="A10" s="261">
        <v>99</v>
      </c>
      <c r="B10" s="262">
        <v>47442</v>
      </c>
      <c r="C10" s="262">
        <v>44962</v>
      </c>
      <c r="D10" s="262">
        <v>41115</v>
      </c>
      <c r="E10" s="263">
        <v>2758</v>
      </c>
      <c r="F10" s="264">
        <v>10806</v>
      </c>
      <c r="G10" s="132">
        <v>0</v>
      </c>
      <c r="H10" s="263">
        <v>16348</v>
      </c>
      <c r="I10" s="263">
        <v>16345</v>
      </c>
      <c r="J10" s="263">
        <v>166</v>
      </c>
    </row>
    <row r="11" spans="1:11" ht="14.95" customHeight="1">
      <c r="A11" s="261" t="s">
        <v>252</v>
      </c>
      <c r="B11" s="262">
        <v>50082</v>
      </c>
      <c r="C11" s="262">
        <v>46157</v>
      </c>
      <c r="D11" s="262">
        <v>43528</v>
      </c>
      <c r="E11" s="263">
        <v>3305</v>
      </c>
      <c r="F11" s="264">
        <v>14916</v>
      </c>
      <c r="G11" s="132">
        <v>0</v>
      </c>
      <c r="H11" s="263">
        <v>20028</v>
      </c>
      <c r="I11" s="263">
        <v>20025</v>
      </c>
      <c r="J11" s="263">
        <v>122</v>
      </c>
    </row>
    <row r="12" spans="1:11" ht="14.95" customHeight="1">
      <c r="A12" s="261">
        <v>101</v>
      </c>
      <c r="B12" s="262">
        <v>51189</v>
      </c>
      <c r="C12" s="262">
        <v>51592</v>
      </c>
      <c r="D12" s="339">
        <v>44457</v>
      </c>
      <c r="E12" s="263">
        <v>4467</v>
      </c>
      <c r="F12" s="264">
        <v>20923</v>
      </c>
      <c r="G12" s="132">
        <v>0</v>
      </c>
      <c r="H12" s="340">
        <v>25536</v>
      </c>
      <c r="I12" s="263">
        <v>25536</v>
      </c>
      <c r="J12" s="263">
        <v>154</v>
      </c>
    </row>
    <row r="13" spans="1:11" ht="14.95" customHeight="1">
      <c r="A13" s="354">
        <v>102</v>
      </c>
      <c r="B13" s="355">
        <v>49218</v>
      </c>
      <c r="C13" s="355">
        <v>52126</v>
      </c>
      <c r="D13" s="356">
        <v>43395</v>
      </c>
      <c r="E13" s="357">
        <v>6407</v>
      </c>
      <c r="F13" s="358">
        <v>26344</v>
      </c>
      <c r="G13" s="359">
        <v>0</v>
      </c>
      <c r="H13" s="360">
        <v>40252</v>
      </c>
      <c r="I13" s="357">
        <v>40251</v>
      </c>
      <c r="J13" s="357">
        <v>123</v>
      </c>
    </row>
    <row r="14" spans="1:11" s="169" customFormat="1" ht="14.95" customHeight="1">
      <c r="A14" s="73" t="s">
        <v>354</v>
      </c>
      <c r="B14" s="265"/>
      <c r="C14" s="265"/>
      <c r="D14" s="265"/>
      <c r="E14" s="217"/>
      <c r="F14" s="217"/>
      <c r="G14" s="82"/>
      <c r="H14" s="82"/>
      <c r="I14" s="82"/>
      <c r="J14" s="82"/>
      <c r="K14" s="82"/>
    </row>
    <row r="15" spans="1:11" s="169" customFormat="1" ht="14.95" customHeight="1">
      <c r="A15" s="73" t="s">
        <v>355</v>
      </c>
      <c r="B15" s="265"/>
      <c r="C15" s="265"/>
      <c r="D15" s="265"/>
      <c r="E15" s="217"/>
      <c r="F15" s="217"/>
      <c r="G15" s="82"/>
      <c r="H15" s="82"/>
      <c r="I15" s="82"/>
      <c r="J15" s="82"/>
      <c r="K15" s="82"/>
    </row>
    <row r="16" spans="1:11" s="169" customFormat="1" ht="14.95" customHeight="1">
      <c r="A16" s="73" t="s">
        <v>356</v>
      </c>
      <c r="B16" s="265"/>
      <c r="C16" s="265"/>
      <c r="D16" s="265"/>
      <c r="E16" s="217"/>
      <c r="F16" s="217"/>
      <c r="G16" s="82"/>
      <c r="H16" s="82"/>
      <c r="I16" s="82"/>
      <c r="J16" s="82"/>
      <c r="K16" s="82"/>
    </row>
    <row r="17" spans="1:11" s="169" customFormat="1" ht="14.95" customHeight="1">
      <c r="A17" s="73" t="s">
        <v>357</v>
      </c>
      <c r="B17" s="265"/>
      <c r="C17" s="265"/>
      <c r="D17" s="265"/>
      <c r="E17" s="217"/>
      <c r="F17" s="217"/>
      <c r="G17" s="82"/>
      <c r="H17" s="82"/>
      <c r="I17" s="82"/>
      <c r="J17" s="82"/>
      <c r="K17" s="82"/>
    </row>
    <row r="18" spans="1:11" s="169" customFormat="1" ht="14.95" customHeight="1">
      <c r="A18" s="73" t="s">
        <v>358</v>
      </c>
      <c r="B18" s="266"/>
      <c r="C18" s="266"/>
      <c r="D18" s="266"/>
      <c r="E18" s="217"/>
      <c r="F18" s="217"/>
      <c r="G18" s="82"/>
      <c r="H18" s="82"/>
      <c r="I18" s="82"/>
      <c r="J18" s="82"/>
      <c r="K18" s="82"/>
    </row>
    <row r="19" spans="1:11" s="169" customFormat="1" ht="14.95" customHeight="1">
      <c r="A19" s="73"/>
      <c r="B19" s="266"/>
      <c r="C19" s="266"/>
      <c r="D19" s="266"/>
      <c r="E19" s="217"/>
      <c r="F19" s="217"/>
      <c r="G19" s="82"/>
      <c r="H19" s="82"/>
      <c r="I19" s="82"/>
      <c r="J19" s="82"/>
      <c r="K19" s="82"/>
    </row>
    <row r="20" spans="1:11" s="267" customFormat="1" ht="20.25" customHeight="1">
      <c r="A20" s="62" t="s">
        <v>359</v>
      </c>
      <c r="B20" s="62"/>
      <c r="C20" s="62"/>
      <c r="D20" s="62"/>
      <c r="E20" s="49"/>
      <c r="F20" s="51"/>
      <c r="G20" s="51"/>
      <c r="H20" s="51"/>
      <c r="I20" s="30"/>
      <c r="J20" s="30"/>
      <c r="K20" s="30"/>
    </row>
    <row r="21" spans="1:11" s="267" customFormat="1" ht="45.7" customHeight="1">
      <c r="A21" s="257"/>
      <c r="B21" s="109" t="s">
        <v>348</v>
      </c>
      <c r="C21" s="135" t="s">
        <v>349</v>
      </c>
      <c r="D21" s="135" t="s">
        <v>350</v>
      </c>
      <c r="E21" s="135" t="s">
        <v>351</v>
      </c>
      <c r="F21" s="135" t="s">
        <v>352</v>
      </c>
      <c r="G21" s="587" t="s">
        <v>353</v>
      </c>
      <c r="H21" s="258" t="s">
        <v>360</v>
      </c>
      <c r="I21" s="268" t="s">
        <v>341</v>
      </c>
      <c r="J21" s="588" t="s">
        <v>403</v>
      </c>
      <c r="K21" s="30"/>
    </row>
    <row r="22" spans="1:11" s="40" customFormat="1" ht="14.3">
      <c r="A22" s="261">
        <v>93</v>
      </c>
      <c r="B22" s="262">
        <v>21518</v>
      </c>
      <c r="C22" s="262">
        <v>1035</v>
      </c>
      <c r="D22" s="262">
        <v>3303</v>
      </c>
      <c r="E22" s="263">
        <v>9492</v>
      </c>
      <c r="F22" s="264">
        <v>30434</v>
      </c>
      <c r="G22" s="264">
        <v>14064</v>
      </c>
      <c r="H22" s="264">
        <v>496</v>
      </c>
      <c r="I22" s="269">
        <v>0</v>
      </c>
      <c r="J22" s="37">
        <v>653</v>
      </c>
      <c r="K22" s="37"/>
    </row>
    <row r="23" spans="1:11" s="40" customFormat="1" ht="14.3">
      <c r="A23" s="261">
        <v>94</v>
      </c>
      <c r="B23" s="262">
        <v>23226</v>
      </c>
      <c r="C23" s="262">
        <v>0</v>
      </c>
      <c r="D23" s="262">
        <v>295</v>
      </c>
      <c r="E23" s="263">
        <v>0</v>
      </c>
      <c r="F23" s="264">
        <v>30926</v>
      </c>
      <c r="G23" s="264">
        <v>30118</v>
      </c>
      <c r="H23" s="264">
        <v>2431</v>
      </c>
      <c r="I23" s="269">
        <v>1155</v>
      </c>
      <c r="J23" s="589">
        <v>1299</v>
      </c>
      <c r="K23" s="37"/>
    </row>
    <row r="24" spans="1:11" s="40" customFormat="1" ht="14.3">
      <c r="A24" s="261">
        <v>95</v>
      </c>
      <c r="B24" s="262">
        <v>23279</v>
      </c>
      <c r="C24" s="262">
        <v>0</v>
      </c>
      <c r="D24" s="262">
        <v>108</v>
      </c>
      <c r="E24" s="263">
        <v>0</v>
      </c>
      <c r="F24" s="264">
        <v>19828</v>
      </c>
      <c r="G24" s="264">
        <v>19407</v>
      </c>
      <c r="H24" s="264">
        <v>2278</v>
      </c>
      <c r="I24" s="269">
        <v>2784</v>
      </c>
      <c r="J24" s="589">
        <v>1017</v>
      </c>
      <c r="K24" s="37"/>
    </row>
    <row r="25" spans="1:11" s="40" customFormat="1" ht="14.3">
      <c r="A25" s="261">
        <v>96</v>
      </c>
      <c r="B25" s="262">
        <v>22715</v>
      </c>
      <c r="C25" s="262">
        <v>0</v>
      </c>
      <c r="D25" s="262">
        <v>144</v>
      </c>
      <c r="E25" s="263">
        <v>0</v>
      </c>
      <c r="F25" s="264">
        <v>20950</v>
      </c>
      <c r="G25" s="264">
        <v>20769</v>
      </c>
      <c r="H25" s="264">
        <v>2578</v>
      </c>
      <c r="I25" s="269">
        <v>2074</v>
      </c>
      <c r="J25" s="37">
        <v>846</v>
      </c>
      <c r="K25" s="37"/>
    </row>
    <row r="26" spans="1:11" s="40" customFormat="1" ht="14.3">
      <c r="A26" s="261">
        <v>97</v>
      </c>
      <c r="B26" s="262">
        <v>23953</v>
      </c>
      <c r="C26" s="262">
        <v>0</v>
      </c>
      <c r="D26" s="262">
        <v>226</v>
      </c>
      <c r="E26" s="263">
        <v>0</v>
      </c>
      <c r="F26" s="264">
        <v>23468</v>
      </c>
      <c r="G26" s="264">
        <v>23411</v>
      </c>
      <c r="H26" s="264">
        <v>2650</v>
      </c>
      <c r="I26" s="269">
        <v>2646</v>
      </c>
      <c r="J26" s="37">
        <v>788</v>
      </c>
      <c r="K26" s="37"/>
    </row>
    <row r="27" spans="1:11" s="40" customFormat="1" ht="14.3">
      <c r="A27" s="261">
        <v>98</v>
      </c>
      <c r="B27" s="262">
        <v>25032</v>
      </c>
      <c r="C27" s="262">
        <v>0</v>
      </c>
      <c r="D27" s="262">
        <v>218</v>
      </c>
      <c r="E27" s="263">
        <v>0</v>
      </c>
      <c r="F27" s="264">
        <v>23603</v>
      </c>
      <c r="G27" s="264">
        <v>23591</v>
      </c>
      <c r="H27" s="264">
        <v>2606</v>
      </c>
      <c r="I27" s="269">
        <v>1448</v>
      </c>
      <c r="J27" s="37">
        <v>705</v>
      </c>
      <c r="K27" s="37"/>
    </row>
    <row r="28" spans="1:11" s="40" customFormat="1" ht="14.3">
      <c r="A28" s="261">
        <v>99</v>
      </c>
      <c r="B28" s="262">
        <v>25832</v>
      </c>
      <c r="C28" s="262">
        <v>0</v>
      </c>
      <c r="D28" s="262">
        <v>240</v>
      </c>
      <c r="E28" s="263">
        <v>0</v>
      </c>
      <c r="F28" s="264">
        <v>23937</v>
      </c>
      <c r="G28" s="264">
        <v>23935</v>
      </c>
      <c r="H28" s="264">
        <v>2566</v>
      </c>
      <c r="I28" s="269">
        <v>2487</v>
      </c>
      <c r="J28" s="37">
        <v>739</v>
      </c>
      <c r="K28" s="37"/>
    </row>
    <row r="29" spans="1:11" s="40" customFormat="1" ht="14.3">
      <c r="A29" s="261">
        <v>100</v>
      </c>
      <c r="B29" s="262">
        <v>25170</v>
      </c>
      <c r="C29" s="262">
        <v>0</v>
      </c>
      <c r="D29" s="262">
        <v>319</v>
      </c>
      <c r="E29" s="263">
        <v>0</v>
      </c>
      <c r="F29" s="264">
        <v>24043</v>
      </c>
      <c r="G29" s="264">
        <v>24037</v>
      </c>
      <c r="H29" s="264">
        <v>2301</v>
      </c>
      <c r="I29" s="269">
        <v>2824</v>
      </c>
      <c r="J29" s="37">
        <v>622</v>
      </c>
      <c r="K29" s="37"/>
    </row>
    <row r="30" spans="1:11" s="40" customFormat="1" ht="14.3">
      <c r="A30" s="261">
        <v>101</v>
      </c>
      <c r="B30" s="262">
        <v>25636</v>
      </c>
      <c r="C30" s="262">
        <v>0</v>
      </c>
      <c r="D30" s="262">
        <v>321</v>
      </c>
      <c r="E30" s="263">
        <v>0</v>
      </c>
      <c r="F30" s="269">
        <v>24644</v>
      </c>
      <c r="G30" s="264">
        <v>24643</v>
      </c>
      <c r="H30" s="264">
        <v>2366</v>
      </c>
      <c r="I30" s="264">
        <v>2574</v>
      </c>
      <c r="J30" s="37">
        <v>621</v>
      </c>
      <c r="K30" s="37"/>
    </row>
    <row r="31" spans="1:11" s="40" customFormat="1" ht="14.3">
      <c r="A31" s="354">
        <v>102</v>
      </c>
      <c r="B31" s="355">
        <v>25025</v>
      </c>
      <c r="C31" s="355">
        <v>0</v>
      </c>
      <c r="D31" s="355">
        <v>274</v>
      </c>
      <c r="E31" s="357">
        <v>0</v>
      </c>
      <c r="F31" s="361">
        <v>24847</v>
      </c>
      <c r="G31" s="358">
        <v>24847</v>
      </c>
      <c r="H31" s="358">
        <v>2274</v>
      </c>
      <c r="I31" s="358">
        <v>2678</v>
      </c>
      <c r="J31" s="358">
        <v>481</v>
      </c>
      <c r="K31" s="37"/>
    </row>
    <row r="32" spans="1:11" s="157" customFormat="1" ht="12.9">
      <c r="A32" s="73" t="s">
        <v>354</v>
      </c>
      <c r="B32" s="265"/>
      <c r="C32" s="265"/>
      <c r="D32" s="265"/>
      <c r="E32" s="265"/>
      <c r="F32" s="270"/>
      <c r="G32" s="271"/>
      <c r="H32" s="272"/>
      <c r="I32" s="156"/>
      <c r="J32" s="156"/>
      <c r="K32" s="156"/>
    </row>
    <row r="33" spans="1:11" s="157" customFormat="1" ht="12.9">
      <c r="A33" s="73" t="s">
        <v>355</v>
      </c>
      <c r="B33" s="266"/>
      <c r="C33" s="266"/>
      <c r="D33" s="266"/>
      <c r="E33" s="266"/>
      <c r="F33" s="270"/>
      <c r="G33" s="271"/>
      <c r="H33" s="272"/>
      <c r="I33" s="156"/>
      <c r="J33" s="156"/>
      <c r="K33" s="156"/>
    </row>
    <row r="34" spans="1:11" s="157" customFormat="1" ht="12.9">
      <c r="A34" s="73" t="s">
        <v>356</v>
      </c>
      <c r="B34" s="266"/>
      <c r="C34" s="266"/>
      <c r="D34" s="266"/>
      <c r="E34" s="266"/>
      <c r="F34" s="270"/>
      <c r="G34" s="271"/>
      <c r="H34" s="272"/>
      <c r="I34" s="156"/>
      <c r="J34" s="156"/>
      <c r="K34" s="156"/>
    </row>
    <row r="35" spans="1:11" s="157" customFormat="1" ht="12.9">
      <c r="A35" s="217" t="s">
        <v>730</v>
      </c>
      <c r="B35" s="217"/>
      <c r="C35" s="217"/>
      <c r="D35" s="217"/>
      <c r="E35" s="217"/>
      <c r="F35" s="217"/>
      <c r="G35" s="271"/>
      <c r="H35" s="271"/>
      <c r="I35" s="156"/>
      <c r="J35" s="156"/>
      <c r="K35" s="156"/>
    </row>
    <row r="36" spans="1:11" s="157" customFormat="1" ht="12.9">
      <c r="A36" s="217" t="s">
        <v>361</v>
      </c>
      <c r="B36" s="217"/>
      <c r="C36" s="217"/>
      <c r="D36" s="217"/>
      <c r="E36" s="217"/>
      <c r="F36" s="217"/>
      <c r="G36" s="271"/>
      <c r="H36" s="271"/>
      <c r="I36" s="156"/>
      <c r="J36" s="156"/>
      <c r="K36" s="156"/>
    </row>
    <row r="37" spans="1:11" s="157" customFormat="1" ht="12.9">
      <c r="A37" s="273" t="s">
        <v>362</v>
      </c>
      <c r="B37" s="217"/>
      <c r="C37" s="217"/>
      <c r="D37" s="217"/>
      <c r="E37" s="217"/>
      <c r="F37" s="217"/>
      <c r="G37" s="271"/>
      <c r="H37" s="271"/>
      <c r="I37" s="156"/>
      <c r="J37" s="156"/>
      <c r="K37" s="156"/>
    </row>
    <row r="38" spans="1:11" s="157" customFormat="1" ht="12.9">
      <c r="A38" s="273" t="s">
        <v>342</v>
      </c>
      <c r="B38" s="274"/>
      <c r="C38" s="217"/>
      <c r="D38" s="217"/>
      <c r="E38" s="217"/>
      <c r="F38" s="217"/>
      <c r="G38" s="271"/>
      <c r="H38" s="271"/>
      <c r="I38" s="156"/>
      <c r="J38" s="156"/>
      <c r="K38" s="156"/>
    </row>
    <row r="39" spans="1:11" s="267" customFormat="1" ht="17">
      <c r="A39" s="159"/>
      <c r="B39" s="275"/>
      <c r="C39" s="129"/>
      <c r="D39" s="129"/>
      <c r="E39" s="129"/>
      <c r="F39" s="129"/>
      <c r="G39" s="586"/>
      <c r="H39" s="586"/>
      <c r="I39" s="30"/>
      <c r="J39" s="30"/>
      <c r="K39" s="30"/>
    </row>
    <row r="40" spans="1:11" s="4" customFormat="1" ht="14.95" customHeight="1">
      <c r="A40" s="62" t="s">
        <v>363</v>
      </c>
      <c r="B40" s="62"/>
      <c r="C40" s="62"/>
      <c r="D40" s="62"/>
      <c r="E40" s="49"/>
      <c r="F40" s="62"/>
      <c r="G40" s="49"/>
      <c r="H40" s="586"/>
      <c r="I40" s="586"/>
      <c r="J40" s="586"/>
      <c r="K40" s="49"/>
    </row>
    <row r="41" spans="1:11" ht="14.95" customHeight="1">
      <c r="A41" s="129"/>
      <c r="B41" s="129"/>
      <c r="C41" s="129"/>
      <c r="D41" s="129"/>
      <c r="F41" s="129"/>
    </row>
    <row r="42" spans="1:11" ht="51.8" customHeight="1">
      <c r="A42" s="257"/>
      <c r="B42" s="109" t="s">
        <v>348</v>
      </c>
      <c r="C42" s="135" t="s">
        <v>349</v>
      </c>
      <c r="D42" s="135" t="s">
        <v>350</v>
      </c>
      <c r="E42" s="135" t="s">
        <v>364</v>
      </c>
      <c r="F42" s="135" t="s">
        <v>352</v>
      </c>
      <c r="G42" s="276" t="s">
        <v>353</v>
      </c>
      <c r="H42" s="588" t="s">
        <v>403</v>
      </c>
    </row>
    <row r="43" spans="1:11" ht="14.95" customHeight="1">
      <c r="A43" s="341">
        <v>93</v>
      </c>
      <c r="B43" s="262">
        <v>8645</v>
      </c>
      <c r="C43" s="262">
        <v>521</v>
      </c>
      <c r="D43" s="262">
        <v>1864</v>
      </c>
      <c r="E43" s="263">
        <v>3537</v>
      </c>
      <c r="F43" s="264">
        <v>7473</v>
      </c>
      <c r="G43" s="264">
        <v>2063</v>
      </c>
      <c r="H43" s="51">
        <v>42</v>
      </c>
    </row>
    <row r="44" spans="1:11" ht="14.95" customHeight="1">
      <c r="A44" s="261">
        <v>94</v>
      </c>
      <c r="B44" s="262">
        <v>8375</v>
      </c>
      <c r="C44" s="262">
        <v>304</v>
      </c>
      <c r="D44" s="262">
        <v>1793</v>
      </c>
      <c r="E44" s="263">
        <v>0</v>
      </c>
      <c r="F44" s="264">
        <v>6580</v>
      </c>
      <c r="G44" s="264">
        <v>6492</v>
      </c>
      <c r="H44" s="51">
        <v>94</v>
      </c>
    </row>
    <row r="45" spans="1:11" ht="14.95" customHeight="1">
      <c r="A45" s="261">
        <v>95</v>
      </c>
      <c r="B45" s="262">
        <v>7598</v>
      </c>
      <c r="C45" s="262">
        <v>416</v>
      </c>
      <c r="D45" s="262">
        <v>1758</v>
      </c>
      <c r="E45" s="263">
        <v>0</v>
      </c>
      <c r="F45" s="264">
        <v>6163</v>
      </c>
      <c r="G45" s="264">
        <v>6139</v>
      </c>
      <c r="H45" s="51">
        <v>57</v>
      </c>
    </row>
    <row r="46" spans="1:11" ht="14.95" customHeight="1">
      <c r="A46" s="261">
        <v>96</v>
      </c>
      <c r="B46" s="262">
        <v>7443</v>
      </c>
      <c r="C46" s="262">
        <v>293</v>
      </c>
      <c r="D46" s="262">
        <v>1437</v>
      </c>
      <c r="E46" s="263">
        <v>0</v>
      </c>
      <c r="F46" s="264">
        <v>6025</v>
      </c>
      <c r="G46" s="264">
        <v>6019</v>
      </c>
      <c r="H46" s="51">
        <v>49</v>
      </c>
    </row>
    <row r="47" spans="1:11" ht="14.95" customHeight="1">
      <c r="A47" s="261">
        <v>97</v>
      </c>
      <c r="B47" s="262">
        <v>7751</v>
      </c>
      <c r="C47" s="262">
        <v>201</v>
      </c>
      <c r="D47" s="262">
        <v>1288</v>
      </c>
      <c r="E47" s="263">
        <v>0</v>
      </c>
      <c r="F47" s="264">
        <v>6007</v>
      </c>
      <c r="G47" s="264">
        <v>6005</v>
      </c>
      <c r="H47" s="51">
        <v>41</v>
      </c>
    </row>
    <row r="48" spans="1:11" ht="14.95" customHeight="1">
      <c r="A48" s="261">
        <v>98</v>
      </c>
      <c r="B48" s="262">
        <v>6739</v>
      </c>
      <c r="C48" s="262">
        <v>188</v>
      </c>
      <c r="D48" s="262">
        <v>1098</v>
      </c>
      <c r="E48" s="263">
        <v>0</v>
      </c>
      <c r="F48" s="264">
        <v>5995</v>
      </c>
      <c r="G48" s="264">
        <v>5995</v>
      </c>
      <c r="H48" s="51">
        <v>42</v>
      </c>
    </row>
    <row r="49" spans="1:8" ht="14.95" customHeight="1">
      <c r="A49" s="261">
        <v>99</v>
      </c>
      <c r="B49" s="262">
        <v>7220</v>
      </c>
      <c r="C49" s="262">
        <v>109</v>
      </c>
      <c r="D49" s="262">
        <v>843</v>
      </c>
      <c r="E49" s="263">
        <v>0</v>
      </c>
      <c r="F49" s="264">
        <v>5688</v>
      </c>
      <c r="G49" s="264">
        <v>5686</v>
      </c>
      <c r="H49" s="51">
        <v>46</v>
      </c>
    </row>
    <row r="50" spans="1:8" ht="14.95" customHeight="1">
      <c r="A50" s="261">
        <v>100</v>
      </c>
      <c r="B50" s="262">
        <v>7736</v>
      </c>
      <c r="C50" s="262">
        <v>127</v>
      </c>
      <c r="D50" s="262">
        <v>710</v>
      </c>
      <c r="E50" s="263">
        <v>0</v>
      </c>
      <c r="F50" s="264">
        <v>6243</v>
      </c>
      <c r="G50" s="264">
        <v>6243</v>
      </c>
      <c r="H50" s="51">
        <v>48</v>
      </c>
    </row>
    <row r="51" spans="1:8" ht="14.95" customHeight="1">
      <c r="A51" s="261">
        <v>101</v>
      </c>
      <c r="B51" s="262">
        <v>8248</v>
      </c>
      <c r="C51" s="262">
        <v>73</v>
      </c>
      <c r="D51" s="262">
        <v>630</v>
      </c>
      <c r="E51" s="263">
        <v>0</v>
      </c>
      <c r="F51" s="269">
        <v>6432</v>
      </c>
      <c r="G51" s="264">
        <v>6431</v>
      </c>
      <c r="H51" s="51">
        <v>53</v>
      </c>
    </row>
    <row r="52" spans="1:8" ht="14.95" customHeight="1">
      <c r="A52" s="354">
        <v>102</v>
      </c>
      <c r="B52" s="355">
        <v>8968</v>
      </c>
      <c r="C52" s="355">
        <v>70</v>
      </c>
      <c r="D52" s="355">
        <v>754</v>
      </c>
      <c r="E52" s="362">
        <v>0</v>
      </c>
      <c r="F52" s="361">
        <v>7050</v>
      </c>
      <c r="G52" s="358">
        <v>7050</v>
      </c>
      <c r="H52" s="590">
        <v>56</v>
      </c>
    </row>
    <row r="53" spans="1:8" ht="14.95" customHeight="1">
      <c r="A53" s="72"/>
      <c r="B53" s="277"/>
      <c r="C53" s="277"/>
      <c r="D53" s="277"/>
      <c r="E53" s="277"/>
      <c r="F53" s="263"/>
    </row>
    <row r="54" spans="1:8" s="82" customFormat="1" ht="14.95" customHeight="1">
      <c r="A54" s="278" t="s">
        <v>310</v>
      </c>
      <c r="B54" s="82" t="s">
        <v>365</v>
      </c>
    </row>
    <row r="55" spans="1:8" s="82" customFormat="1" ht="14.95" customHeight="1">
      <c r="A55" s="278"/>
      <c r="B55" s="82" t="s">
        <v>366</v>
      </c>
    </row>
    <row r="56" spans="1:8" s="82" customFormat="1" ht="14.95" customHeight="1">
      <c r="A56" s="278"/>
      <c r="B56" s="82" t="s">
        <v>367</v>
      </c>
    </row>
    <row r="57" spans="1:8" s="82" customFormat="1" ht="14.95" customHeight="1">
      <c r="B57" s="82" t="s">
        <v>368</v>
      </c>
    </row>
    <row r="58" spans="1:8" s="51" customFormat="1" ht="14.95" customHeight="1"/>
  </sheetData>
  <phoneticPr fontId="7" type="noConversion"/>
  <pageMargins left="0.94488188976377963" right="0" top="0.39370078740157483" bottom="0.19685039370078741" header="0.51181102362204722" footer="0.51181102362204722"/>
  <pageSetup paperSize="9" scale="90"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H32"/>
  <sheetViews>
    <sheetView zoomScale="85" zoomScaleNormal="85" workbookViewId="0">
      <selection activeCell="D22" sqref="D22"/>
    </sheetView>
  </sheetViews>
  <sheetFormatPr defaultColWidth="9" defaultRowHeight="20.05" customHeight="1"/>
  <cols>
    <col min="1" max="6" width="12.625" style="51" customWidth="1"/>
    <col min="7" max="7" width="12.625" style="5" customWidth="1"/>
    <col min="8" max="16384" width="9" style="5"/>
  </cols>
  <sheetData>
    <row r="1" spans="1:8" ht="32.299999999999997" customHeight="1">
      <c r="A1" s="133" t="s">
        <v>850</v>
      </c>
      <c r="B1" s="62"/>
      <c r="C1" s="62"/>
      <c r="D1" s="62"/>
      <c r="E1" s="62"/>
      <c r="F1" s="62"/>
      <c r="G1" s="4"/>
    </row>
    <row r="2" spans="1:8" ht="25" customHeight="1">
      <c r="A2" s="621"/>
      <c r="B2" s="623" t="s">
        <v>281</v>
      </c>
      <c r="C2" s="624"/>
      <c r="D2" s="625" t="s">
        <v>282</v>
      </c>
      <c r="E2" s="625"/>
      <c r="F2" s="625"/>
    </row>
    <row r="3" spans="1:8" ht="25" customHeight="1">
      <c r="A3" s="622"/>
      <c r="B3" s="134" t="s">
        <v>285</v>
      </c>
      <c r="C3" s="134" t="s">
        <v>286</v>
      </c>
      <c r="D3" s="134" t="s">
        <v>287</v>
      </c>
      <c r="E3" s="281" t="s">
        <v>404</v>
      </c>
      <c r="F3" s="135" t="s">
        <v>286</v>
      </c>
      <c r="G3" s="136"/>
    </row>
    <row r="4" spans="1:8" ht="30.1" customHeight="1">
      <c r="A4" s="131">
        <v>93</v>
      </c>
      <c r="B4" s="64">
        <v>648</v>
      </c>
      <c r="C4" s="137">
        <v>1279</v>
      </c>
      <c r="D4" s="138">
        <v>142</v>
      </c>
      <c r="E4" s="64">
        <v>0</v>
      </c>
      <c r="F4" s="64">
        <v>266</v>
      </c>
    </row>
    <row r="5" spans="1:8" ht="30.1" customHeight="1">
      <c r="A5" s="131">
        <v>94</v>
      </c>
      <c r="B5" s="64">
        <v>460</v>
      </c>
      <c r="C5" s="137">
        <v>1096</v>
      </c>
      <c r="D5" s="138">
        <v>172</v>
      </c>
      <c r="E5" s="64">
        <v>0</v>
      </c>
      <c r="F5" s="64">
        <v>370</v>
      </c>
    </row>
    <row r="6" spans="1:8" ht="30.1" customHeight="1">
      <c r="A6" s="131">
        <v>95</v>
      </c>
      <c r="B6" s="64">
        <v>210</v>
      </c>
      <c r="C6" s="137">
        <v>448</v>
      </c>
      <c r="D6" s="138">
        <v>354</v>
      </c>
      <c r="E6" s="64">
        <v>0</v>
      </c>
      <c r="F6" s="64">
        <v>504</v>
      </c>
    </row>
    <row r="7" spans="1:8" ht="30.1" customHeight="1">
      <c r="A7" s="131">
        <v>96</v>
      </c>
      <c r="B7" s="64">
        <v>42</v>
      </c>
      <c r="C7" s="137">
        <v>67</v>
      </c>
      <c r="D7" s="138">
        <v>605</v>
      </c>
      <c r="E7" s="64">
        <v>0</v>
      </c>
      <c r="F7" s="64">
        <v>743</v>
      </c>
    </row>
    <row r="8" spans="1:8" ht="30.1" customHeight="1">
      <c r="A8" s="131">
        <v>97</v>
      </c>
      <c r="B8" s="64">
        <v>6</v>
      </c>
      <c r="C8" s="137">
        <v>11</v>
      </c>
      <c r="D8" s="138">
        <v>523</v>
      </c>
      <c r="E8" s="64">
        <v>0</v>
      </c>
      <c r="F8" s="64">
        <v>646</v>
      </c>
    </row>
    <row r="9" spans="1:8" ht="30.1" customHeight="1">
      <c r="A9" s="131">
        <v>98</v>
      </c>
      <c r="B9" s="64">
        <v>4</v>
      </c>
      <c r="C9" s="137">
        <v>4</v>
      </c>
      <c r="D9" s="138">
        <v>719</v>
      </c>
      <c r="E9" s="64">
        <v>0</v>
      </c>
      <c r="F9" s="64">
        <v>602</v>
      </c>
    </row>
    <row r="10" spans="1:8" ht="30.1" customHeight="1">
      <c r="A10" s="131">
        <v>99</v>
      </c>
      <c r="B10" s="64">
        <v>3</v>
      </c>
      <c r="C10" s="137">
        <v>3</v>
      </c>
      <c r="D10" s="138">
        <v>522</v>
      </c>
      <c r="E10" s="64">
        <v>0</v>
      </c>
      <c r="F10" s="64">
        <v>453</v>
      </c>
    </row>
    <row r="11" spans="1:8" ht="30.1" customHeight="1">
      <c r="A11" s="131">
        <v>100</v>
      </c>
      <c r="B11" s="64">
        <v>2</v>
      </c>
      <c r="C11" s="137">
        <v>5</v>
      </c>
      <c r="D11" s="138">
        <v>480</v>
      </c>
      <c r="E11" s="64">
        <v>0</v>
      </c>
      <c r="F11" s="64">
        <v>474</v>
      </c>
    </row>
    <row r="12" spans="1:8" ht="30.1" customHeight="1">
      <c r="A12" s="131">
        <v>101</v>
      </c>
      <c r="B12" s="64">
        <v>3</v>
      </c>
      <c r="C12" s="137">
        <v>2</v>
      </c>
      <c r="D12" s="138">
        <v>484</v>
      </c>
      <c r="E12" s="64">
        <v>0</v>
      </c>
      <c r="F12" s="64">
        <v>448</v>
      </c>
    </row>
    <row r="13" spans="1:8" ht="30.1" customHeight="1">
      <c r="A13" s="363">
        <v>102</v>
      </c>
      <c r="B13" s="591">
        <v>0</v>
      </c>
      <c r="C13" s="592">
        <v>0</v>
      </c>
      <c r="D13" s="593">
        <v>429</v>
      </c>
      <c r="E13" s="594">
        <v>113</v>
      </c>
      <c r="F13" s="591">
        <v>337</v>
      </c>
    </row>
    <row r="14" spans="1:8" ht="21.75" customHeight="1">
      <c r="A14" s="139"/>
      <c r="B14" s="64"/>
      <c r="C14" s="140"/>
      <c r="D14" s="138"/>
      <c r="E14" s="138"/>
      <c r="F14" s="64"/>
    </row>
    <row r="15" spans="1:8" s="169" customFormat="1" ht="20.05" customHeight="1">
      <c r="A15" s="209" t="s">
        <v>251</v>
      </c>
      <c r="B15" s="210" t="s">
        <v>405</v>
      </c>
      <c r="C15" s="210"/>
      <c r="D15" s="210"/>
      <c r="E15" s="210"/>
      <c r="F15" s="210"/>
      <c r="G15" s="210"/>
      <c r="H15" s="211"/>
    </row>
    <row r="16" spans="1:8" s="169" customFormat="1" ht="20.05" customHeight="1">
      <c r="A16" s="212"/>
      <c r="B16" s="210" t="s">
        <v>406</v>
      </c>
      <c r="C16" s="210"/>
      <c r="D16" s="210"/>
      <c r="E16" s="210"/>
      <c r="F16" s="210"/>
      <c r="G16" s="210"/>
      <c r="H16" s="211"/>
    </row>
    <row r="17" spans="1:8" ht="20.05" customHeight="1">
      <c r="A17" s="586"/>
      <c r="B17" s="586"/>
      <c r="C17" s="586"/>
      <c r="D17" s="586"/>
      <c r="E17" s="586"/>
      <c r="F17" s="586"/>
      <c r="G17" s="3"/>
      <c r="H17" s="2"/>
    </row>
    <row r="18" spans="1:8" ht="20.05" customHeight="1">
      <c r="A18" s="586"/>
      <c r="B18" s="586"/>
      <c r="C18" s="586"/>
      <c r="D18" s="586"/>
      <c r="E18" s="586"/>
      <c r="F18" s="586"/>
      <c r="G18" s="3"/>
      <c r="H18" s="2"/>
    </row>
    <row r="19" spans="1:8" ht="20.05" customHeight="1">
      <c r="A19" s="586"/>
      <c r="B19" s="586"/>
      <c r="C19" s="586"/>
      <c r="D19" s="586"/>
      <c r="E19" s="586"/>
      <c r="F19" s="586"/>
      <c r="G19" s="3"/>
      <c r="H19" s="2"/>
    </row>
    <row r="20" spans="1:8" ht="20.05" customHeight="1">
      <c r="B20" s="586"/>
      <c r="C20" s="586"/>
      <c r="D20" s="586"/>
      <c r="E20" s="586"/>
      <c r="F20" s="586"/>
      <c r="G20" s="3"/>
      <c r="H20" s="2"/>
    </row>
    <row r="21" spans="1:8" ht="20.05" customHeight="1">
      <c r="H21" s="2"/>
    </row>
    <row r="22" spans="1:8" ht="20.05" customHeight="1">
      <c r="H22" s="2"/>
    </row>
    <row r="23" spans="1:8" ht="20.05" customHeight="1">
      <c r="H23" s="2"/>
    </row>
    <row r="24" spans="1:8" ht="20.05" customHeight="1">
      <c r="H24" s="2"/>
    </row>
    <row r="25" spans="1:8" ht="20.05" customHeight="1">
      <c r="H25" s="2"/>
    </row>
    <row r="26" spans="1:8" ht="20.05" customHeight="1">
      <c r="H26" s="2"/>
    </row>
    <row r="27" spans="1:8" ht="20.05" customHeight="1">
      <c r="H27" s="7"/>
    </row>
    <row r="28" spans="1:8" ht="20.05" customHeight="1">
      <c r="H28" s="7"/>
    </row>
    <row r="29" spans="1:8" ht="20.05" customHeight="1">
      <c r="H29" s="7"/>
    </row>
    <row r="30" spans="1:8" ht="20.05" customHeight="1">
      <c r="H30" s="7"/>
    </row>
    <row r="31" spans="1:8" ht="20.05" customHeight="1">
      <c r="H31" s="7"/>
    </row>
    <row r="32" spans="1:8" ht="20.05" customHeight="1">
      <c r="H32" s="7"/>
    </row>
  </sheetData>
  <mergeCells count="3">
    <mergeCell ref="A2:A3"/>
    <mergeCell ref="B2:C2"/>
    <mergeCell ref="D2:F2"/>
  </mergeCells>
  <phoneticPr fontId="7" type="noConversion"/>
  <pageMargins left="0.75" right="0.75" top="1" bottom="1" header="0.5" footer="0.5"/>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workbookViewId="0">
      <selection activeCell="E24" sqref="E24:E25"/>
    </sheetView>
  </sheetViews>
  <sheetFormatPr defaultColWidth="8.875" defaultRowHeight="17"/>
  <cols>
    <col min="1" max="1" width="8.875" style="617"/>
    <col min="2" max="7" width="12" style="617" customWidth="1"/>
    <col min="8" max="8" width="8.875" style="617"/>
    <col min="9" max="16384" width="8.875" style="618"/>
  </cols>
  <sheetData>
    <row r="1" spans="1:8" s="595" customFormat="1" ht="34.5" customHeight="1" thickBot="1">
      <c r="A1" s="626" t="s">
        <v>851</v>
      </c>
      <c r="B1" s="627"/>
      <c r="C1" s="627"/>
      <c r="D1" s="627"/>
      <c r="E1" s="627"/>
      <c r="F1" s="627"/>
      <c r="G1" s="627"/>
      <c r="H1" s="364"/>
    </row>
    <row r="2" spans="1:8" s="595" customFormat="1" ht="20.25" customHeight="1">
      <c r="A2" s="596" t="s">
        <v>852</v>
      </c>
      <c r="B2" s="597"/>
      <c r="C2" s="598"/>
      <c r="D2" s="598"/>
      <c r="E2" s="598" t="s">
        <v>853</v>
      </c>
      <c r="F2" s="598"/>
      <c r="G2" s="599"/>
      <c r="H2" s="364"/>
    </row>
    <row r="3" spans="1:8" s="595" customFormat="1" ht="16.149999999999999" customHeight="1">
      <c r="A3" s="600"/>
      <c r="B3" s="628" t="s">
        <v>854</v>
      </c>
      <c r="C3" s="630" t="s">
        <v>855</v>
      </c>
      <c r="D3" s="630"/>
      <c r="E3" s="630"/>
      <c r="F3" s="630"/>
      <c r="G3" s="631"/>
      <c r="H3" s="364"/>
    </row>
    <row r="4" spans="1:8" s="595" customFormat="1" ht="14.3">
      <c r="A4" s="601" t="s">
        <v>856</v>
      </c>
      <c r="B4" s="629"/>
      <c r="C4" s="602" t="s">
        <v>857</v>
      </c>
      <c r="D4" s="603" t="s">
        <v>407</v>
      </c>
      <c r="E4" s="602" t="s">
        <v>858</v>
      </c>
      <c r="F4" s="602" t="s">
        <v>859</v>
      </c>
      <c r="G4" s="604" t="s">
        <v>860</v>
      </c>
      <c r="H4" s="364"/>
    </row>
    <row r="5" spans="1:8" s="595" customFormat="1" ht="14.3">
      <c r="A5" s="605">
        <v>94</v>
      </c>
      <c r="B5" s="606">
        <v>1033</v>
      </c>
      <c r="C5" s="606">
        <v>96</v>
      </c>
      <c r="D5" s="606">
        <v>0</v>
      </c>
      <c r="E5" s="606">
        <v>880</v>
      </c>
      <c r="F5" s="606">
        <v>37</v>
      </c>
      <c r="G5" s="607">
        <f t="shared" ref="G5:G12" si="0">C5/(C5+E5+F5)</f>
        <v>9.47680157946693E-2</v>
      </c>
      <c r="H5" s="364"/>
    </row>
    <row r="6" spans="1:8" s="595" customFormat="1" ht="14.3">
      <c r="A6" s="605">
        <v>95</v>
      </c>
      <c r="B6" s="606">
        <v>737</v>
      </c>
      <c r="C6" s="606">
        <v>91</v>
      </c>
      <c r="D6" s="606">
        <v>0</v>
      </c>
      <c r="E6" s="606">
        <v>764</v>
      </c>
      <c r="F6" s="606">
        <v>22</v>
      </c>
      <c r="G6" s="607">
        <f t="shared" si="0"/>
        <v>0.10376282782212087</v>
      </c>
      <c r="H6" s="364"/>
    </row>
    <row r="7" spans="1:8" s="595" customFormat="1" ht="14.3">
      <c r="A7" s="605">
        <v>96</v>
      </c>
      <c r="B7" s="606">
        <v>685</v>
      </c>
      <c r="C7" s="606">
        <v>45</v>
      </c>
      <c r="D7" s="606">
        <v>0</v>
      </c>
      <c r="E7" s="606">
        <v>651</v>
      </c>
      <c r="F7" s="606">
        <v>29</v>
      </c>
      <c r="G7" s="607">
        <f t="shared" si="0"/>
        <v>6.2068965517241378E-2</v>
      </c>
      <c r="H7" s="364"/>
    </row>
    <row r="8" spans="1:8" s="595" customFormat="1" ht="14.3">
      <c r="A8" s="605">
        <v>97</v>
      </c>
      <c r="B8" s="606">
        <v>531</v>
      </c>
      <c r="C8" s="606">
        <v>57</v>
      </c>
      <c r="D8" s="606">
        <v>0</v>
      </c>
      <c r="E8" s="606">
        <v>512</v>
      </c>
      <c r="F8" s="606">
        <v>14</v>
      </c>
      <c r="G8" s="607">
        <f t="shared" si="0"/>
        <v>9.7770154373927956E-2</v>
      </c>
      <c r="H8" s="364"/>
    </row>
    <row r="9" spans="1:8" s="595" customFormat="1" ht="14.3">
      <c r="A9" s="605">
        <v>98</v>
      </c>
      <c r="B9" s="606">
        <v>508</v>
      </c>
      <c r="C9" s="606">
        <v>46</v>
      </c>
      <c r="D9" s="606">
        <v>0</v>
      </c>
      <c r="E9" s="606">
        <v>410</v>
      </c>
      <c r="F9" s="606">
        <v>16</v>
      </c>
      <c r="G9" s="607">
        <f t="shared" si="0"/>
        <v>9.7457627118644072E-2</v>
      </c>
      <c r="H9" s="364"/>
    </row>
    <row r="10" spans="1:8" s="595" customFormat="1" ht="14.3">
      <c r="A10" s="605">
        <v>99</v>
      </c>
      <c r="B10" s="606">
        <v>421</v>
      </c>
      <c r="C10" s="606">
        <v>39</v>
      </c>
      <c r="D10" s="606">
        <v>0</v>
      </c>
      <c r="E10" s="606">
        <v>465</v>
      </c>
      <c r="F10" s="606">
        <v>15</v>
      </c>
      <c r="G10" s="607">
        <f t="shared" si="0"/>
        <v>7.5144508670520235E-2</v>
      </c>
      <c r="H10" s="364"/>
    </row>
    <row r="11" spans="1:8" s="595" customFormat="1" ht="14.3">
      <c r="A11" s="608">
        <v>100</v>
      </c>
      <c r="B11" s="609">
        <v>378</v>
      </c>
      <c r="C11" s="609">
        <v>28</v>
      </c>
      <c r="D11" s="609">
        <v>0</v>
      </c>
      <c r="E11" s="609">
        <v>342</v>
      </c>
      <c r="F11" s="609">
        <v>8</v>
      </c>
      <c r="G11" s="610">
        <f t="shared" si="0"/>
        <v>7.407407407407407E-2</v>
      </c>
      <c r="H11" s="364"/>
    </row>
    <row r="12" spans="1:8" s="595" customFormat="1" ht="14.3">
      <c r="A12" s="611">
        <v>101</v>
      </c>
      <c r="B12" s="612">
        <v>386</v>
      </c>
      <c r="C12" s="612">
        <v>29</v>
      </c>
      <c r="D12" s="612">
        <v>0</v>
      </c>
      <c r="E12" s="612">
        <v>341</v>
      </c>
      <c r="F12" s="612">
        <v>8</v>
      </c>
      <c r="G12" s="613">
        <f t="shared" si="0"/>
        <v>7.6719576719576715E-2</v>
      </c>
      <c r="H12" s="364"/>
    </row>
    <row r="13" spans="1:8" s="595" customFormat="1" ht="14.95" thickBot="1">
      <c r="A13" s="614">
        <v>102</v>
      </c>
      <c r="B13" s="615">
        <v>444</v>
      </c>
      <c r="C13" s="615">
        <v>37</v>
      </c>
      <c r="D13" s="615">
        <v>2</v>
      </c>
      <c r="E13" s="615">
        <v>367</v>
      </c>
      <c r="F13" s="615">
        <v>8</v>
      </c>
      <c r="G13" s="616">
        <v>9.4200000000000006E-2</v>
      </c>
      <c r="H13" s="364"/>
    </row>
    <row r="14" spans="1:8" s="595" customFormat="1" ht="14.3">
      <c r="A14" s="364"/>
      <c r="B14" s="364"/>
      <c r="C14" s="364"/>
      <c r="D14" s="364"/>
      <c r="E14" s="364"/>
      <c r="F14" s="364"/>
      <c r="G14" s="364"/>
      <c r="H14" s="364"/>
    </row>
    <row r="15" spans="1:8" s="595" customFormat="1" ht="14.3">
      <c r="A15" s="364" t="s">
        <v>861</v>
      </c>
      <c r="B15" s="364"/>
      <c r="C15" s="364"/>
      <c r="D15" s="364"/>
      <c r="E15" s="364"/>
      <c r="F15" s="364"/>
      <c r="G15" s="364"/>
      <c r="H15" s="364"/>
    </row>
    <row r="16" spans="1:8" s="595" customFormat="1" ht="14.3">
      <c r="A16" s="632" t="s">
        <v>862</v>
      </c>
      <c r="B16" s="632"/>
      <c r="C16" s="632"/>
      <c r="D16" s="632"/>
      <c r="E16" s="632"/>
      <c r="F16" s="632"/>
      <c r="G16" s="632"/>
      <c r="H16" s="632"/>
    </row>
    <row r="17" spans="1:8" s="595" customFormat="1" ht="44.85" customHeight="1">
      <c r="A17" s="632" t="s">
        <v>863</v>
      </c>
      <c r="B17" s="632"/>
      <c r="C17" s="632"/>
      <c r="D17" s="632"/>
      <c r="E17" s="632"/>
      <c r="F17" s="632"/>
      <c r="G17" s="632"/>
      <c r="H17" s="632"/>
    </row>
    <row r="18" spans="1:8" s="595" customFormat="1" ht="14.3">
      <c r="A18" s="364"/>
      <c r="B18" s="364"/>
      <c r="C18" s="364"/>
      <c r="D18" s="364"/>
      <c r="E18" s="364"/>
      <c r="F18" s="364"/>
      <c r="G18" s="364"/>
      <c r="H18" s="364"/>
    </row>
  </sheetData>
  <mergeCells count="5">
    <mergeCell ref="A1:G1"/>
    <mergeCell ref="B3:B4"/>
    <mergeCell ref="C3:G3"/>
    <mergeCell ref="A16:H16"/>
    <mergeCell ref="A17:H17"/>
  </mergeCells>
  <phoneticPr fontId="8" type="noConversion"/>
  <pageMargins left="0.51181102362204722" right="0.51181102362204722" top="0.55118110236220474" bottom="0" header="0.31496062992125984" footer="0.31496062992125984"/>
  <pageSetup paperSize="9" scale="9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
  <sheetViews>
    <sheetView workbookViewId="0">
      <selection activeCell="H21" sqref="H21"/>
    </sheetView>
  </sheetViews>
  <sheetFormatPr defaultColWidth="8.875" defaultRowHeight="19.05"/>
  <cols>
    <col min="1" max="1" width="14.125" style="491" customWidth="1"/>
    <col min="2" max="10" width="9.125" style="491" customWidth="1"/>
    <col min="11" max="16384" width="8.875" style="454"/>
  </cols>
  <sheetData>
    <row r="1" spans="1:10" ht="30.1" customHeight="1" thickBot="1">
      <c r="A1" s="450" t="s">
        <v>791</v>
      </c>
      <c r="B1" s="451"/>
      <c r="C1" s="451"/>
      <c r="D1" s="452"/>
      <c r="E1" s="453"/>
      <c r="F1" s="453"/>
      <c r="G1" s="453"/>
      <c r="H1" s="453"/>
      <c r="I1" s="453"/>
      <c r="J1" s="453"/>
    </row>
    <row r="2" spans="1:10" ht="25.15" customHeight="1">
      <c r="A2" s="455" t="s">
        <v>792</v>
      </c>
      <c r="B2" s="456" t="s">
        <v>793</v>
      </c>
      <c r="C2" s="457" t="s">
        <v>794</v>
      </c>
      <c r="D2" s="458"/>
      <c r="E2" s="458"/>
      <c r="F2" s="458"/>
      <c r="G2" s="458"/>
      <c r="H2" s="458"/>
      <c r="I2" s="458"/>
      <c r="J2" s="458"/>
    </row>
    <row r="3" spans="1:10" ht="25.15" customHeight="1" thickBot="1">
      <c r="A3" s="459"/>
      <c r="B3" s="460"/>
      <c r="C3" s="461" t="s">
        <v>795</v>
      </c>
      <c r="D3" s="462" t="s">
        <v>796</v>
      </c>
      <c r="E3" s="462" t="s">
        <v>797</v>
      </c>
      <c r="F3" s="462" t="s">
        <v>798</v>
      </c>
      <c r="G3" s="462" t="s">
        <v>799</v>
      </c>
      <c r="H3" s="462" t="s">
        <v>800</v>
      </c>
      <c r="I3" s="462" t="s">
        <v>801</v>
      </c>
      <c r="J3" s="463" t="s">
        <v>802</v>
      </c>
    </row>
    <row r="4" spans="1:10" ht="25.15" customHeight="1">
      <c r="A4" s="464" t="s">
        <v>803</v>
      </c>
      <c r="B4" s="465">
        <v>93</v>
      </c>
      <c r="C4" s="466">
        <v>3</v>
      </c>
      <c r="D4" s="467">
        <v>6</v>
      </c>
      <c r="E4" s="467">
        <v>28</v>
      </c>
      <c r="F4" s="467">
        <v>0</v>
      </c>
      <c r="G4" s="467">
        <v>2</v>
      </c>
      <c r="H4" s="467">
        <v>0</v>
      </c>
      <c r="I4" s="467">
        <v>1</v>
      </c>
      <c r="J4" s="468">
        <v>40</v>
      </c>
    </row>
    <row r="5" spans="1:10" ht="25.15" customHeight="1">
      <c r="A5" s="469" t="s">
        <v>804</v>
      </c>
      <c r="B5" s="470">
        <v>143</v>
      </c>
      <c r="C5" s="471">
        <v>4</v>
      </c>
      <c r="D5" s="472">
        <v>20</v>
      </c>
      <c r="E5" s="472">
        <v>90</v>
      </c>
      <c r="F5" s="472">
        <v>11</v>
      </c>
      <c r="G5" s="472">
        <v>10</v>
      </c>
      <c r="H5" s="472">
        <v>0</v>
      </c>
      <c r="I5" s="472">
        <v>0</v>
      </c>
      <c r="J5" s="468">
        <v>135</v>
      </c>
    </row>
    <row r="6" spans="1:10" ht="25.15" customHeight="1">
      <c r="A6" s="473" t="s">
        <v>805</v>
      </c>
      <c r="B6" s="474">
        <v>183</v>
      </c>
      <c r="C6" s="475">
        <v>5</v>
      </c>
      <c r="D6" s="476">
        <v>42</v>
      </c>
      <c r="E6" s="476">
        <v>109</v>
      </c>
      <c r="F6" s="476">
        <v>12</v>
      </c>
      <c r="G6" s="476">
        <v>5</v>
      </c>
      <c r="H6" s="476">
        <v>0</v>
      </c>
      <c r="I6" s="476">
        <v>0</v>
      </c>
      <c r="J6" s="477">
        <v>173</v>
      </c>
    </row>
    <row r="7" spans="1:10" ht="25.15" customHeight="1">
      <c r="A7" s="473" t="s">
        <v>806</v>
      </c>
      <c r="B7" s="474">
        <v>135</v>
      </c>
      <c r="C7" s="475">
        <v>5</v>
      </c>
      <c r="D7" s="476">
        <v>31</v>
      </c>
      <c r="E7" s="476">
        <v>102</v>
      </c>
      <c r="F7" s="476">
        <v>20</v>
      </c>
      <c r="G7" s="476">
        <v>3</v>
      </c>
      <c r="H7" s="476">
        <v>0</v>
      </c>
      <c r="I7" s="476">
        <v>0</v>
      </c>
      <c r="J7" s="478">
        <v>161</v>
      </c>
    </row>
    <row r="8" spans="1:10" ht="25.15" customHeight="1">
      <c r="A8" s="473" t="s">
        <v>807</v>
      </c>
      <c r="B8" s="474">
        <v>126</v>
      </c>
      <c r="C8" s="475">
        <v>5</v>
      </c>
      <c r="D8" s="476">
        <v>14</v>
      </c>
      <c r="E8" s="476">
        <v>73</v>
      </c>
      <c r="F8" s="476">
        <v>7</v>
      </c>
      <c r="G8" s="476">
        <v>5</v>
      </c>
      <c r="H8" s="476">
        <v>0</v>
      </c>
      <c r="I8" s="476">
        <v>1</v>
      </c>
      <c r="J8" s="478">
        <v>105</v>
      </c>
    </row>
    <row r="9" spans="1:10" ht="25.15" customHeight="1" thickBot="1">
      <c r="A9" s="479" t="s">
        <v>808</v>
      </c>
      <c r="B9" s="480">
        <v>133</v>
      </c>
      <c r="C9" s="481">
        <v>8</v>
      </c>
      <c r="D9" s="482">
        <v>16</v>
      </c>
      <c r="E9" s="482">
        <v>111</v>
      </c>
      <c r="F9" s="482">
        <v>12</v>
      </c>
      <c r="G9" s="482">
        <v>1</v>
      </c>
      <c r="H9" s="482">
        <v>0</v>
      </c>
      <c r="I9" s="482">
        <v>0</v>
      </c>
      <c r="J9" s="483">
        <v>148</v>
      </c>
    </row>
    <row r="10" spans="1:10" ht="15.8" customHeight="1">
      <c r="A10" s="484"/>
      <c r="B10" s="485"/>
      <c r="C10" s="485"/>
      <c r="D10" s="485"/>
      <c r="E10" s="485"/>
      <c r="F10" s="485"/>
      <c r="G10" s="485"/>
      <c r="H10" s="485"/>
      <c r="I10" s="485"/>
      <c r="J10" s="485"/>
    </row>
    <row r="11" spans="1:10" ht="18.2" customHeight="1">
      <c r="A11" s="486" t="s">
        <v>299</v>
      </c>
      <c r="B11" s="487" t="s">
        <v>297</v>
      </c>
      <c r="C11" s="487"/>
      <c r="D11" s="487"/>
      <c r="E11" s="488"/>
      <c r="F11" s="488"/>
      <c r="G11" s="488"/>
      <c r="H11" s="488"/>
      <c r="I11" s="488"/>
      <c r="J11" s="488"/>
    </row>
    <row r="12" spans="1:10" ht="18.2" customHeight="1">
      <c r="A12" s="489"/>
      <c r="B12" s="490" t="s">
        <v>298</v>
      </c>
      <c r="C12" s="490"/>
      <c r="D12" s="490"/>
    </row>
  </sheetData>
  <phoneticPr fontId="8" type="noConversion"/>
  <pageMargins left="0.70866141732283472" right="0.70866141732283472" top="0.74803149606299213" bottom="0.7480314960629921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J40"/>
  <sheetViews>
    <sheetView topLeftCell="A25" workbookViewId="0">
      <selection activeCell="K28" sqref="K28"/>
    </sheetView>
  </sheetViews>
  <sheetFormatPr defaultColWidth="9" defaultRowHeight="17"/>
  <cols>
    <col min="1" max="1" width="11.375" style="51" customWidth="1"/>
    <col min="2" max="2" width="7.75" style="51" customWidth="1"/>
    <col min="3" max="3" width="8.375" style="51" customWidth="1"/>
    <col min="4" max="4" width="8.5" style="51" bestFit="1" customWidth="1"/>
    <col min="5" max="5" width="9.125" style="51" customWidth="1"/>
    <col min="6" max="6" width="8.125" style="51" customWidth="1"/>
    <col min="7" max="7" width="6.625" style="51" customWidth="1"/>
    <col min="8" max="8" width="7.125" style="51" customWidth="1"/>
    <col min="9" max="9" width="8" style="51" customWidth="1"/>
    <col min="10" max="10" width="9" style="49"/>
    <col min="11" max="16384" width="9" style="7"/>
  </cols>
  <sheetData>
    <row r="1" spans="1:10" ht="18" customHeight="1">
      <c r="A1" s="641" t="s">
        <v>778</v>
      </c>
      <c r="B1" s="642"/>
      <c r="C1" s="642"/>
      <c r="D1" s="642"/>
      <c r="E1" s="642"/>
      <c r="F1" s="643"/>
      <c r="G1" s="643"/>
      <c r="H1" s="49"/>
      <c r="I1" s="49"/>
    </row>
    <row r="2" spans="1:10" ht="18" customHeight="1">
      <c r="A2" s="279"/>
      <c r="B2" s="280"/>
      <c r="C2" s="280"/>
      <c r="D2" s="280"/>
      <c r="E2" s="280"/>
      <c r="F2" s="100"/>
      <c r="G2" s="100"/>
    </row>
    <row r="3" spans="1:10" ht="14.95" customHeight="1">
      <c r="A3" s="644"/>
      <c r="B3" s="635" t="s">
        <v>300</v>
      </c>
      <c r="C3" s="636"/>
      <c r="D3" s="636"/>
      <c r="E3" s="637"/>
      <c r="F3" s="636" t="s">
        <v>301</v>
      </c>
      <c r="G3" s="639"/>
      <c r="H3" s="639"/>
      <c r="I3" s="646"/>
    </row>
    <row r="4" spans="1:10" ht="45" customHeight="1">
      <c r="A4" s="645"/>
      <c r="B4" s="397" t="s">
        <v>779</v>
      </c>
      <c r="C4" s="135" t="s">
        <v>780</v>
      </c>
      <c r="D4" s="281" t="s">
        <v>304</v>
      </c>
      <c r="E4" s="394" t="s">
        <v>781</v>
      </c>
      <c r="F4" s="398" t="s">
        <v>779</v>
      </c>
      <c r="G4" s="135" t="s">
        <v>780</v>
      </c>
      <c r="H4" s="281" t="s">
        <v>303</v>
      </c>
      <c r="I4" s="135" t="s">
        <v>781</v>
      </c>
    </row>
    <row r="5" spans="1:10" ht="18" customHeight="1">
      <c r="A5" s="63">
        <v>93</v>
      </c>
      <c r="B5" s="64">
        <v>16747</v>
      </c>
      <c r="C5" s="64">
        <v>20809</v>
      </c>
      <c r="D5" s="64">
        <v>5464</v>
      </c>
      <c r="E5" s="65">
        <v>43020</v>
      </c>
      <c r="F5" s="64">
        <v>25172</v>
      </c>
      <c r="G5" s="64">
        <v>709</v>
      </c>
      <c r="H5" s="64">
        <v>3181</v>
      </c>
      <c r="I5" s="64">
        <v>29062</v>
      </c>
    </row>
    <row r="6" spans="1:10" ht="18" customHeight="1">
      <c r="A6" s="63">
        <v>94</v>
      </c>
      <c r="B6" s="64">
        <v>20093</v>
      </c>
      <c r="C6" s="64">
        <v>22641</v>
      </c>
      <c r="D6" s="64">
        <v>4987</v>
      </c>
      <c r="E6" s="65">
        <v>47721</v>
      </c>
      <c r="F6" s="64">
        <v>27748</v>
      </c>
      <c r="G6" s="64">
        <v>585</v>
      </c>
      <c r="H6" s="64">
        <v>3388</v>
      </c>
      <c r="I6" s="64">
        <v>31721</v>
      </c>
    </row>
    <row r="7" spans="1:10" ht="18" customHeight="1">
      <c r="A7" s="63">
        <v>95</v>
      </c>
      <c r="B7" s="64">
        <v>21365</v>
      </c>
      <c r="C7" s="64">
        <v>22674</v>
      </c>
      <c r="D7" s="64">
        <v>4587</v>
      </c>
      <c r="E7" s="65">
        <v>48626</v>
      </c>
      <c r="F7" s="64">
        <v>28746</v>
      </c>
      <c r="G7" s="64">
        <v>605</v>
      </c>
      <c r="H7" s="64">
        <v>3011</v>
      </c>
      <c r="I7" s="64">
        <v>32362</v>
      </c>
    </row>
    <row r="8" spans="1:10" ht="18" customHeight="1">
      <c r="A8" s="63">
        <v>96</v>
      </c>
      <c r="B8" s="64">
        <v>23330</v>
      </c>
      <c r="C8" s="64">
        <v>22214</v>
      </c>
      <c r="D8" s="64">
        <v>4051</v>
      </c>
      <c r="E8" s="65">
        <v>49595</v>
      </c>
      <c r="F8" s="64">
        <v>28346</v>
      </c>
      <c r="G8" s="64">
        <v>501</v>
      </c>
      <c r="H8" s="64">
        <v>3392</v>
      </c>
      <c r="I8" s="64">
        <v>32239</v>
      </c>
    </row>
    <row r="9" spans="1:10" ht="18" customHeight="1">
      <c r="A9" s="63">
        <v>97</v>
      </c>
      <c r="B9" s="64">
        <v>23868</v>
      </c>
      <c r="C9" s="64">
        <v>23195</v>
      </c>
      <c r="D9" s="64">
        <v>4276</v>
      </c>
      <c r="E9" s="65">
        <v>51339</v>
      </c>
      <c r="F9" s="64">
        <v>28041</v>
      </c>
      <c r="G9" s="64">
        <v>758</v>
      </c>
      <c r="H9" s="64">
        <v>3475</v>
      </c>
      <c r="I9" s="64">
        <v>32274</v>
      </c>
    </row>
    <row r="10" spans="1:10" ht="18" customHeight="1">
      <c r="A10" s="63">
        <v>98</v>
      </c>
      <c r="B10" s="64">
        <v>22712</v>
      </c>
      <c r="C10" s="64">
        <v>24289</v>
      </c>
      <c r="D10" s="64">
        <v>4255</v>
      </c>
      <c r="E10" s="65">
        <v>51256</v>
      </c>
      <c r="F10" s="64">
        <v>23942</v>
      </c>
      <c r="G10" s="64">
        <v>743</v>
      </c>
      <c r="H10" s="64">
        <v>2484</v>
      </c>
      <c r="I10" s="64">
        <v>27169</v>
      </c>
    </row>
    <row r="11" spans="1:10" ht="18" customHeight="1">
      <c r="A11" s="63">
        <v>99</v>
      </c>
      <c r="B11" s="64">
        <v>22905</v>
      </c>
      <c r="C11" s="64">
        <v>24917</v>
      </c>
      <c r="D11" s="64">
        <v>4285</v>
      </c>
      <c r="E11" s="65">
        <v>52107</v>
      </c>
      <c r="F11" s="64">
        <v>24537</v>
      </c>
      <c r="G11" s="64">
        <v>915</v>
      </c>
      <c r="H11" s="64">
        <v>2935</v>
      </c>
      <c r="I11" s="64">
        <v>28387</v>
      </c>
    </row>
    <row r="12" spans="1:10" ht="18" customHeight="1">
      <c r="A12" s="63">
        <v>100</v>
      </c>
      <c r="B12" s="64">
        <v>23518</v>
      </c>
      <c r="C12" s="64">
        <v>24094</v>
      </c>
      <c r="D12" s="64">
        <v>4609</v>
      </c>
      <c r="E12" s="65">
        <v>52221</v>
      </c>
      <c r="F12" s="64">
        <v>26564</v>
      </c>
      <c r="G12" s="64">
        <v>1076</v>
      </c>
      <c r="H12" s="64">
        <v>3127</v>
      </c>
      <c r="I12" s="64">
        <v>30767</v>
      </c>
    </row>
    <row r="13" spans="1:10" ht="18" customHeight="1">
      <c r="A13" s="342">
        <v>101</v>
      </c>
      <c r="B13" s="64">
        <v>23077</v>
      </c>
      <c r="C13" s="64">
        <v>24427</v>
      </c>
      <c r="D13" s="64">
        <v>5011</v>
      </c>
      <c r="E13" s="65">
        <v>52515</v>
      </c>
      <c r="F13" s="64">
        <v>28112</v>
      </c>
      <c r="G13" s="64">
        <v>1209</v>
      </c>
      <c r="H13" s="64">
        <v>3237</v>
      </c>
      <c r="I13" s="64">
        <v>32558</v>
      </c>
    </row>
    <row r="14" spans="1:10" s="9" customFormat="1" ht="18" customHeight="1">
      <c r="A14" s="445">
        <v>102</v>
      </c>
      <c r="B14" s="358">
        <v>21730</v>
      </c>
      <c r="C14" s="358">
        <v>23837</v>
      </c>
      <c r="D14" s="358">
        <v>5147</v>
      </c>
      <c r="E14" s="446">
        <v>50714</v>
      </c>
      <c r="F14" s="358">
        <v>27488</v>
      </c>
      <c r="G14" s="358">
        <v>1188</v>
      </c>
      <c r="H14" s="358">
        <v>3821</v>
      </c>
      <c r="I14" s="358">
        <v>32497</v>
      </c>
      <c r="J14" s="66"/>
    </row>
    <row r="15" spans="1:10">
      <c r="A15" s="159" t="s">
        <v>782</v>
      </c>
      <c r="B15" s="67"/>
      <c r="C15" s="68"/>
      <c r="D15" s="68"/>
      <c r="E15" s="158"/>
    </row>
    <row r="16" spans="1:10">
      <c r="A16" s="159"/>
      <c r="B16" s="67"/>
      <c r="C16" s="68"/>
      <c r="D16" s="68"/>
      <c r="E16" s="158"/>
    </row>
    <row r="17" spans="1:10" ht="16.5" customHeight="1">
      <c r="A17" s="641" t="s">
        <v>783</v>
      </c>
      <c r="B17" s="642"/>
      <c r="C17" s="642"/>
      <c r="D17" s="642"/>
      <c r="E17" s="642"/>
      <c r="F17" s="643"/>
      <c r="G17" s="643"/>
      <c r="H17" s="643"/>
      <c r="I17" s="49"/>
    </row>
    <row r="18" spans="1:10" ht="8.35" customHeight="1">
      <c r="A18" s="160"/>
      <c r="B18" s="161"/>
      <c r="C18" s="158"/>
      <c r="D18" s="158"/>
      <c r="E18" s="158"/>
    </row>
    <row r="19" spans="1:10">
      <c r="A19" s="633"/>
      <c r="B19" s="640" t="s">
        <v>300</v>
      </c>
      <c r="C19" s="636"/>
      <c r="D19" s="636"/>
      <c r="E19" s="637"/>
      <c r="F19" s="636" t="s">
        <v>301</v>
      </c>
      <c r="G19" s="639"/>
      <c r="H19" s="639"/>
      <c r="I19" s="639"/>
    </row>
    <row r="20" spans="1:10" ht="45" customHeight="1">
      <c r="A20" s="634"/>
      <c r="B20" s="398" t="s">
        <v>779</v>
      </c>
      <c r="C20" s="135" t="s">
        <v>780</v>
      </c>
      <c r="D20" s="353" t="s">
        <v>669</v>
      </c>
      <c r="E20" s="394" t="s">
        <v>781</v>
      </c>
      <c r="F20" s="398" t="s">
        <v>779</v>
      </c>
      <c r="G20" s="135" t="s">
        <v>780</v>
      </c>
      <c r="H20" s="353" t="s">
        <v>669</v>
      </c>
      <c r="I20" s="135" t="s">
        <v>781</v>
      </c>
    </row>
    <row r="21" spans="1:10" s="6" customFormat="1" ht="20.05" customHeight="1">
      <c r="A21" s="243">
        <v>93</v>
      </c>
      <c r="B21" s="244">
        <v>4859</v>
      </c>
      <c r="C21" s="244">
        <v>8856</v>
      </c>
      <c r="D21" s="244">
        <v>2201</v>
      </c>
      <c r="E21" s="245">
        <v>15916</v>
      </c>
      <c r="F21" s="244">
        <v>9829</v>
      </c>
      <c r="G21" s="244">
        <v>636</v>
      </c>
      <c r="H21" s="244">
        <v>1336</v>
      </c>
      <c r="I21" s="246">
        <v>11801</v>
      </c>
      <c r="J21" s="72"/>
    </row>
    <row r="22" spans="1:10" s="73" customFormat="1" ht="12.9" customHeight="1">
      <c r="A22" s="114" t="s">
        <v>784</v>
      </c>
      <c r="B22" s="72" t="s">
        <v>785</v>
      </c>
      <c r="C22" s="72"/>
      <c r="D22" s="72"/>
      <c r="E22" s="72"/>
      <c r="F22" s="72"/>
      <c r="G22" s="72"/>
      <c r="H22" s="72"/>
      <c r="I22" s="72"/>
    </row>
    <row r="23" spans="1:10" s="73" customFormat="1" ht="12.9" customHeight="1">
      <c r="A23" s="72"/>
      <c r="B23" s="72" t="s">
        <v>786</v>
      </c>
      <c r="C23" s="72"/>
      <c r="D23" s="72"/>
      <c r="E23" s="72"/>
      <c r="F23" s="72"/>
      <c r="G23" s="72"/>
      <c r="H23" s="72"/>
      <c r="I23" s="72"/>
    </row>
    <row r="24" spans="1:10" s="6" customFormat="1" ht="12.9" customHeight="1">
      <c r="A24" s="72"/>
      <c r="B24" s="72"/>
      <c r="C24" s="72"/>
      <c r="D24" s="72"/>
      <c r="E24" s="72"/>
      <c r="F24" s="72"/>
      <c r="G24" s="72"/>
      <c r="H24" s="72"/>
      <c r="I24" s="72"/>
      <c r="J24" s="72"/>
    </row>
    <row r="25" spans="1:10" s="4" customFormat="1">
      <c r="A25" s="74" t="s">
        <v>787</v>
      </c>
      <c r="B25" s="74"/>
      <c r="C25" s="74"/>
      <c r="D25" s="74"/>
      <c r="E25" s="74"/>
      <c r="F25" s="74"/>
      <c r="G25" s="74"/>
      <c r="H25" s="74"/>
      <c r="I25" s="74"/>
      <c r="J25" s="49"/>
    </row>
    <row r="26" spans="1:10">
      <c r="A26" s="633"/>
      <c r="B26" s="635" t="s">
        <v>300</v>
      </c>
      <c r="C26" s="636"/>
      <c r="D26" s="636"/>
      <c r="E26" s="637"/>
      <c r="F26" s="638" t="s">
        <v>301</v>
      </c>
      <c r="G26" s="639"/>
      <c r="H26" s="639"/>
      <c r="I26" s="639"/>
    </row>
    <row r="27" spans="1:10" ht="45" customHeight="1">
      <c r="A27" s="634"/>
      <c r="B27" s="162" t="s">
        <v>779</v>
      </c>
      <c r="C27" s="163" t="s">
        <v>780</v>
      </c>
      <c r="D27" s="281" t="s">
        <v>336</v>
      </c>
      <c r="E27" s="394" t="s">
        <v>781</v>
      </c>
      <c r="F27" s="164" t="s">
        <v>779</v>
      </c>
      <c r="G27" s="163" t="s">
        <v>780</v>
      </c>
      <c r="H27" s="281" t="s">
        <v>304</v>
      </c>
      <c r="I27" s="163" t="s">
        <v>781</v>
      </c>
    </row>
    <row r="28" spans="1:10">
      <c r="A28" s="75">
        <v>93</v>
      </c>
      <c r="B28" s="76">
        <v>2662</v>
      </c>
      <c r="C28" s="76">
        <v>13637</v>
      </c>
      <c r="D28" s="76">
        <v>1302</v>
      </c>
      <c r="E28" s="77">
        <f>SUM(B28:D28)</f>
        <v>17601</v>
      </c>
      <c r="F28" s="76">
        <v>3104</v>
      </c>
      <c r="G28" s="76">
        <v>427</v>
      </c>
      <c r="H28" s="76">
        <v>761</v>
      </c>
      <c r="I28" s="78">
        <f>SUM(F28:H28)</f>
        <v>4292</v>
      </c>
    </row>
    <row r="29" spans="1:10">
      <c r="A29" s="79">
        <v>94</v>
      </c>
      <c r="B29" s="69">
        <v>9124</v>
      </c>
      <c r="C29" s="69">
        <v>29328</v>
      </c>
      <c r="D29" s="69">
        <v>3872</v>
      </c>
      <c r="E29" s="70">
        <v>42324</v>
      </c>
      <c r="F29" s="69">
        <v>11502</v>
      </c>
      <c r="G29" s="69">
        <v>790</v>
      </c>
      <c r="H29" s="69">
        <v>2620</v>
      </c>
      <c r="I29" s="71">
        <v>14912</v>
      </c>
    </row>
    <row r="30" spans="1:10">
      <c r="A30" s="79">
        <v>95</v>
      </c>
      <c r="B30" s="69">
        <v>11431</v>
      </c>
      <c r="C30" s="69">
        <v>18857</v>
      </c>
      <c r="D30" s="69">
        <v>3485</v>
      </c>
      <c r="E30" s="70">
        <v>33773</v>
      </c>
      <c r="F30" s="69">
        <v>11797</v>
      </c>
      <c r="G30" s="69">
        <v>550</v>
      </c>
      <c r="H30" s="69">
        <v>2654</v>
      </c>
      <c r="I30" s="71">
        <v>15001</v>
      </c>
    </row>
    <row r="31" spans="1:10">
      <c r="A31" s="79">
        <v>96</v>
      </c>
      <c r="B31" s="69">
        <v>10578</v>
      </c>
      <c r="C31" s="69">
        <v>20267</v>
      </c>
      <c r="D31" s="69">
        <v>3223</v>
      </c>
      <c r="E31" s="70">
        <v>34068</v>
      </c>
      <c r="F31" s="69">
        <v>11640</v>
      </c>
      <c r="G31" s="69">
        <v>502</v>
      </c>
      <c r="H31" s="69">
        <v>2796</v>
      </c>
      <c r="I31" s="71">
        <v>14938</v>
      </c>
    </row>
    <row r="32" spans="1:10">
      <c r="A32" s="79">
        <v>97</v>
      </c>
      <c r="B32" s="69">
        <v>6364</v>
      </c>
      <c r="C32" s="69">
        <v>22823</v>
      </c>
      <c r="D32" s="69">
        <v>3177</v>
      </c>
      <c r="E32" s="70">
        <v>32364</v>
      </c>
      <c r="F32" s="69">
        <v>6503</v>
      </c>
      <c r="G32" s="69">
        <v>588</v>
      </c>
      <c r="H32" s="69">
        <v>2828</v>
      </c>
      <c r="I32" s="71">
        <v>9919</v>
      </c>
    </row>
    <row r="33" spans="1:10">
      <c r="A33" s="79">
        <v>98</v>
      </c>
      <c r="B33" s="69">
        <v>7445</v>
      </c>
      <c r="C33" s="69">
        <v>22819</v>
      </c>
      <c r="D33" s="69">
        <v>3193</v>
      </c>
      <c r="E33" s="70">
        <v>33457</v>
      </c>
      <c r="F33" s="69">
        <v>6693</v>
      </c>
      <c r="G33" s="69">
        <v>772</v>
      </c>
      <c r="H33" s="69">
        <v>2802</v>
      </c>
      <c r="I33" s="71">
        <v>10267</v>
      </c>
    </row>
    <row r="34" spans="1:10">
      <c r="A34" s="79">
        <v>99</v>
      </c>
      <c r="B34" s="69">
        <v>8423</v>
      </c>
      <c r="C34" s="69">
        <v>23178</v>
      </c>
      <c r="D34" s="69">
        <v>3455</v>
      </c>
      <c r="E34" s="70">
        <v>35056</v>
      </c>
      <c r="F34" s="69">
        <v>7922</v>
      </c>
      <c r="G34" s="69">
        <v>757</v>
      </c>
      <c r="H34" s="69">
        <v>2231</v>
      </c>
      <c r="I34" s="71">
        <v>10910</v>
      </c>
    </row>
    <row r="35" spans="1:10">
      <c r="A35" s="79">
        <v>100</v>
      </c>
      <c r="B35" s="69">
        <v>10112</v>
      </c>
      <c r="C35" s="69">
        <v>23095</v>
      </c>
      <c r="D35" s="69">
        <v>3717</v>
      </c>
      <c r="E35" s="70">
        <v>36924</v>
      </c>
      <c r="F35" s="69">
        <v>9913</v>
      </c>
      <c r="G35" s="69">
        <v>942</v>
      </c>
      <c r="H35" s="69">
        <v>2526</v>
      </c>
      <c r="I35" s="71">
        <v>13381</v>
      </c>
    </row>
    <row r="36" spans="1:10">
      <c r="A36" s="79">
        <v>101</v>
      </c>
      <c r="B36" s="69">
        <v>12177</v>
      </c>
      <c r="C36" s="69">
        <v>23528</v>
      </c>
      <c r="D36" s="69">
        <v>3940</v>
      </c>
      <c r="E36" s="70">
        <v>39645</v>
      </c>
      <c r="F36" s="69">
        <v>13359</v>
      </c>
      <c r="G36" s="69">
        <v>1115</v>
      </c>
      <c r="H36" s="69">
        <v>2491</v>
      </c>
      <c r="I36" s="71">
        <v>16965</v>
      </c>
    </row>
    <row r="37" spans="1:10">
      <c r="A37" s="80">
        <v>102</v>
      </c>
      <c r="B37" s="447">
        <v>19572</v>
      </c>
      <c r="C37" s="447">
        <v>23670</v>
      </c>
      <c r="D37" s="447">
        <v>4292</v>
      </c>
      <c r="E37" s="448">
        <v>47534</v>
      </c>
      <c r="F37" s="447">
        <v>20679</v>
      </c>
      <c r="G37" s="447">
        <v>1177</v>
      </c>
      <c r="H37" s="447">
        <v>2758</v>
      </c>
      <c r="I37" s="449">
        <v>24614</v>
      </c>
    </row>
    <row r="38" spans="1:10" s="82" customFormat="1" ht="14.3">
      <c r="A38" s="106" t="s">
        <v>788</v>
      </c>
      <c r="B38" s="51" t="s">
        <v>789</v>
      </c>
      <c r="C38" s="51"/>
      <c r="D38" s="51"/>
      <c r="E38" s="51"/>
      <c r="F38" s="51"/>
      <c r="G38" s="51"/>
      <c r="H38" s="51"/>
      <c r="I38" s="51"/>
    </row>
    <row r="39" spans="1:10" s="82" customFormat="1" ht="14.3">
      <c r="A39" s="51"/>
      <c r="B39" s="72" t="s">
        <v>790</v>
      </c>
      <c r="C39" s="51"/>
      <c r="D39" s="51"/>
      <c r="E39" s="51"/>
      <c r="F39" s="51"/>
      <c r="G39" s="51"/>
      <c r="H39" s="51"/>
      <c r="I39" s="51"/>
    </row>
    <row r="40" spans="1:10" s="5" customFormat="1" ht="14.3">
      <c r="A40" s="51"/>
      <c r="B40" s="51"/>
      <c r="C40" s="51"/>
      <c r="D40" s="51"/>
      <c r="E40" s="51"/>
      <c r="F40" s="51"/>
      <c r="G40" s="51"/>
      <c r="H40" s="51"/>
      <c r="I40" s="51"/>
      <c r="J40" s="51"/>
    </row>
  </sheetData>
  <mergeCells count="11">
    <mergeCell ref="A1:G1"/>
    <mergeCell ref="A17:H17"/>
    <mergeCell ref="A3:A4"/>
    <mergeCell ref="F3:I3"/>
    <mergeCell ref="B3:E3"/>
    <mergeCell ref="A26:A27"/>
    <mergeCell ref="B26:E26"/>
    <mergeCell ref="F26:I26"/>
    <mergeCell ref="A19:A20"/>
    <mergeCell ref="B19:E19"/>
    <mergeCell ref="F19:I19"/>
  </mergeCells>
  <phoneticPr fontId="7" type="noConversion"/>
  <pageMargins left="0.74803149606299213" right="0.74803149606299213" top="0.39370078740157483" bottom="0.39370078740157483" header="0.51181102362204722" footer="0.51181102362204722"/>
  <pageSetup paperSize="9" scale="90"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4"/>
  <sheetViews>
    <sheetView workbookViewId="0">
      <selection activeCell="I33" sqref="I33"/>
    </sheetView>
  </sheetViews>
  <sheetFormatPr defaultColWidth="9" defaultRowHeight="17"/>
  <cols>
    <col min="1" max="7" width="9" style="51"/>
    <col min="8" max="16384" width="9" style="7"/>
  </cols>
  <sheetData>
    <row r="1" spans="1:7">
      <c r="A1" s="62" t="s">
        <v>770</v>
      </c>
      <c r="B1" s="49"/>
      <c r="C1" s="49"/>
      <c r="D1" s="49"/>
      <c r="E1" s="49"/>
      <c r="F1" s="49"/>
      <c r="G1" s="49"/>
    </row>
    <row r="2" spans="1:7">
      <c r="A2" s="62" t="s">
        <v>771</v>
      </c>
      <c r="B2" s="49"/>
      <c r="C2" s="49"/>
      <c r="D2" s="49"/>
      <c r="E2" s="49"/>
      <c r="F2" s="49"/>
      <c r="G2" s="49"/>
    </row>
    <row r="3" spans="1:7">
      <c r="A3" s="647" t="s">
        <v>772</v>
      </c>
      <c r="B3" s="638" t="s">
        <v>773</v>
      </c>
      <c r="C3" s="636"/>
      <c r="D3" s="649"/>
      <c r="E3" s="638" t="s">
        <v>774</v>
      </c>
      <c r="F3" s="636"/>
      <c r="G3" s="649"/>
    </row>
    <row r="4" spans="1:7">
      <c r="A4" s="648"/>
      <c r="B4" s="165" t="s">
        <v>302</v>
      </c>
      <c r="C4" s="94" t="s">
        <v>775</v>
      </c>
      <c r="D4" s="346" t="s">
        <v>392</v>
      </c>
      <c r="E4" s="396" t="s">
        <v>344</v>
      </c>
      <c r="F4" s="396" t="s">
        <v>776</v>
      </c>
      <c r="G4" s="438" t="s">
        <v>393</v>
      </c>
    </row>
    <row r="5" spans="1:7" ht="12.25" customHeight="1">
      <c r="A5" s="83" t="s">
        <v>3</v>
      </c>
      <c r="B5" s="84">
        <v>376</v>
      </c>
      <c r="C5" s="343">
        <v>398</v>
      </c>
      <c r="D5" s="439">
        <v>356</v>
      </c>
      <c r="E5" s="84">
        <v>133</v>
      </c>
      <c r="F5" s="84">
        <v>219</v>
      </c>
      <c r="G5" s="440">
        <v>235</v>
      </c>
    </row>
    <row r="6" spans="1:7" ht="12.25" customHeight="1">
      <c r="A6" s="85" t="s">
        <v>4</v>
      </c>
      <c r="B6" s="86">
        <v>25</v>
      </c>
      <c r="C6" s="86">
        <v>20</v>
      </c>
      <c r="D6" s="441">
        <v>26</v>
      </c>
      <c r="E6" s="86">
        <v>11</v>
      </c>
      <c r="F6" s="248">
        <v>14</v>
      </c>
      <c r="G6" s="430">
        <v>17</v>
      </c>
    </row>
    <row r="7" spans="1:7" ht="12.25" customHeight="1">
      <c r="A7" s="85" t="s">
        <v>5</v>
      </c>
      <c r="B7" s="86">
        <v>1</v>
      </c>
      <c r="C7" s="86">
        <v>0</v>
      </c>
      <c r="D7" s="441">
        <v>4</v>
      </c>
      <c r="E7" s="86">
        <v>5</v>
      </c>
      <c r="F7" s="248">
        <v>1</v>
      </c>
      <c r="G7" s="430">
        <v>3</v>
      </c>
    </row>
    <row r="8" spans="1:7" ht="12.25" customHeight="1">
      <c r="A8" s="85" t="s">
        <v>6</v>
      </c>
      <c r="B8" s="86">
        <v>249</v>
      </c>
      <c r="C8" s="86">
        <v>259</v>
      </c>
      <c r="D8" s="441">
        <v>247</v>
      </c>
      <c r="E8" s="86">
        <v>85</v>
      </c>
      <c r="F8" s="248">
        <v>106</v>
      </c>
      <c r="G8" s="430">
        <v>147</v>
      </c>
    </row>
    <row r="9" spans="1:7" ht="12.25" customHeight="1">
      <c r="A9" s="85" t="s">
        <v>7</v>
      </c>
      <c r="B9" s="86">
        <v>48</v>
      </c>
      <c r="C9" s="86">
        <v>53</v>
      </c>
      <c r="D9" s="441">
        <v>91</v>
      </c>
      <c r="E9" s="86">
        <v>10</v>
      </c>
      <c r="F9" s="248">
        <v>11</v>
      </c>
      <c r="G9" s="430">
        <v>13</v>
      </c>
    </row>
    <row r="10" spans="1:7" ht="12.25" customHeight="1">
      <c r="A10" s="85" t="s">
        <v>8</v>
      </c>
      <c r="B10" s="86">
        <v>68</v>
      </c>
      <c r="C10" s="86">
        <v>58</v>
      </c>
      <c r="D10" s="441">
        <v>50</v>
      </c>
      <c r="E10" s="86">
        <v>18</v>
      </c>
      <c r="F10" s="248">
        <v>13</v>
      </c>
      <c r="G10" s="430">
        <v>25</v>
      </c>
    </row>
    <row r="11" spans="1:7" ht="12.25" customHeight="1">
      <c r="A11" s="85" t="s">
        <v>9</v>
      </c>
      <c r="B11" s="86">
        <v>18</v>
      </c>
      <c r="C11" s="86">
        <v>7</v>
      </c>
      <c r="D11" s="441">
        <v>9</v>
      </c>
      <c r="E11" s="86">
        <v>4</v>
      </c>
      <c r="F11" s="248">
        <v>12</v>
      </c>
      <c r="G11" s="430">
        <v>11</v>
      </c>
    </row>
    <row r="12" spans="1:7" ht="12.25" customHeight="1">
      <c r="A12" s="85" t="s">
        <v>10</v>
      </c>
      <c r="B12" s="86">
        <v>66</v>
      </c>
      <c r="C12" s="86">
        <v>57</v>
      </c>
      <c r="D12" s="441">
        <v>53</v>
      </c>
      <c r="E12" s="86">
        <v>10</v>
      </c>
      <c r="F12" s="248">
        <v>21</v>
      </c>
      <c r="G12" s="430">
        <v>26</v>
      </c>
    </row>
    <row r="13" spans="1:7" ht="12.25" customHeight="1">
      <c r="A13" s="85" t="s">
        <v>11</v>
      </c>
      <c r="B13" s="86">
        <v>82</v>
      </c>
      <c r="C13" s="86">
        <v>89</v>
      </c>
      <c r="D13" s="441">
        <v>87</v>
      </c>
      <c r="E13" s="86">
        <v>18</v>
      </c>
      <c r="F13" s="248">
        <v>50</v>
      </c>
      <c r="G13" s="430">
        <v>68</v>
      </c>
    </row>
    <row r="14" spans="1:7" ht="12.25" customHeight="1">
      <c r="A14" s="85" t="s">
        <v>12</v>
      </c>
      <c r="B14" s="86">
        <v>86</v>
      </c>
      <c r="C14" s="86">
        <v>62</v>
      </c>
      <c r="D14" s="441">
        <v>95</v>
      </c>
      <c r="E14" s="86">
        <v>18</v>
      </c>
      <c r="F14" s="248">
        <v>38</v>
      </c>
      <c r="G14" s="430">
        <v>67</v>
      </c>
    </row>
    <row r="15" spans="1:7" ht="12.25" customHeight="1">
      <c r="A15" s="85" t="s">
        <v>13</v>
      </c>
      <c r="B15" s="86">
        <v>27</v>
      </c>
      <c r="C15" s="86">
        <v>39</v>
      </c>
      <c r="D15" s="441">
        <v>34</v>
      </c>
      <c r="E15" s="86">
        <v>7</v>
      </c>
      <c r="F15" s="248">
        <v>16</v>
      </c>
      <c r="G15" s="430">
        <v>37</v>
      </c>
    </row>
    <row r="16" spans="1:7" ht="12.25" customHeight="1">
      <c r="A16" s="85" t="s">
        <v>14</v>
      </c>
      <c r="B16" s="86">
        <v>367</v>
      </c>
      <c r="C16" s="86">
        <v>441</v>
      </c>
      <c r="D16" s="441">
        <v>457</v>
      </c>
      <c r="E16" s="86">
        <v>158</v>
      </c>
      <c r="F16" s="248">
        <v>175</v>
      </c>
      <c r="G16" s="430">
        <v>219</v>
      </c>
    </row>
    <row r="17" spans="1:7" ht="12.25" customHeight="1">
      <c r="A17" s="85" t="s">
        <v>15</v>
      </c>
      <c r="B17" s="86">
        <v>2166</v>
      </c>
      <c r="C17" s="86">
        <v>2395</v>
      </c>
      <c r="D17" s="441">
        <v>2019</v>
      </c>
      <c r="E17" s="86">
        <v>789</v>
      </c>
      <c r="F17" s="248">
        <v>1022</v>
      </c>
      <c r="G17" s="430">
        <v>1551</v>
      </c>
    </row>
    <row r="18" spans="1:7" ht="12.25" customHeight="1">
      <c r="A18" s="85" t="s">
        <v>16</v>
      </c>
      <c r="B18" s="86">
        <v>41</v>
      </c>
      <c r="C18" s="86">
        <v>54</v>
      </c>
      <c r="D18" s="441">
        <v>42</v>
      </c>
      <c r="E18" s="86">
        <v>10</v>
      </c>
      <c r="F18" s="248">
        <v>10</v>
      </c>
      <c r="G18" s="430">
        <v>17</v>
      </c>
    </row>
    <row r="19" spans="1:7" ht="12.25" customHeight="1">
      <c r="A19" s="85" t="s">
        <v>17</v>
      </c>
      <c r="B19" s="86">
        <v>354</v>
      </c>
      <c r="C19" s="86">
        <v>319</v>
      </c>
      <c r="D19" s="441">
        <v>367</v>
      </c>
      <c r="E19" s="86">
        <v>147</v>
      </c>
      <c r="F19" s="248">
        <v>270</v>
      </c>
      <c r="G19" s="430">
        <v>316</v>
      </c>
    </row>
    <row r="20" spans="1:7" ht="12.25" customHeight="1">
      <c r="A20" s="85" t="s">
        <v>253</v>
      </c>
      <c r="B20" s="86">
        <v>0</v>
      </c>
      <c r="C20" s="86">
        <v>1</v>
      </c>
      <c r="D20" s="441">
        <v>0</v>
      </c>
      <c r="E20" s="86">
        <v>0</v>
      </c>
      <c r="F20" s="248">
        <v>0</v>
      </c>
      <c r="G20" s="430">
        <v>0</v>
      </c>
    </row>
    <row r="21" spans="1:7" ht="12.25" customHeight="1">
      <c r="A21" s="83" t="s">
        <v>18</v>
      </c>
      <c r="B21" s="84">
        <v>451</v>
      </c>
      <c r="C21" s="84">
        <v>568</v>
      </c>
      <c r="D21" s="442">
        <v>603</v>
      </c>
      <c r="E21" s="84">
        <v>208</v>
      </c>
      <c r="F21" s="84">
        <v>328</v>
      </c>
      <c r="G21" s="440">
        <v>403</v>
      </c>
    </row>
    <row r="22" spans="1:7" ht="12.25" customHeight="1">
      <c r="A22" s="85" t="s">
        <v>19</v>
      </c>
      <c r="B22" s="86">
        <v>15</v>
      </c>
      <c r="C22" s="86">
        <v>26</v>
      </c>
      <c r="D22" s="441">
        <v>21</v>
      </c>
      <c r="E22" s="86">
        <v>12</v>
      </c>
      <c r="F22" s="248">
        <v>8</v>
      </c>
      <c r="G22" s="430">
        <v>15</v>
      </c>
    </row>
    <row r="23" spans="1:7" ht="12.25" customHeight="1">
      <c r="A23" s="85" t="s">
        <v>20</v>
      </c>
      <c r="B23" s="86">
        <v>13</v>
      </c>
      <c r="C23" s="86">
        <v>10</v>
      </c>
      <c r="D23" s="441">
        <v>11</v>
      </c>
      <c r="E23" s="86">
        <v>9</v>
      </c>
      <c r="F23" s="248">
        <v>16</v>
      </c>
      <c r="G23" s="430">
        <v>7</v>
      </c>
    </row>
    <row r="24" spans="1:7" ht="12.25" customHeight="1">
      <c r="A24" s="85" t="s">
        <v>21</v>
      </c>
      <c r="B24" s="86">
        <v>10</v>
      </c>
      <c r="C24" s="86">
        <v>6</v>
      </c>
      <c r="D24" s="441">
        <v>10</v>
      </c>
      <c r="E24" s="86">
        <v>3</v>
      </c>
      <c r="F24" s="248">
        <v>2</v>
      </c>
      <c r="G24" s="430">
        <v>2</v>
      </c>
    </row>
    <row r="25" spans="1:7" ht="12.25" customHeight="1">
      <c r="A25" s="85" t="s">
        <v>22</v>
      </c>
      <c r="B25" s="86">
        <v>217</v>
      </c>
      <c r="C25" s="86">
        <v>183</v>
      </c>
      <c r="D25" s="441">
        <v>232</v>
      </c>
      <c r="E25" s="86">
        <v>179</v>
      </c>
      <c r="F25" s="248">
        <v>98</v>
      </c>
      <c r="G25" s="430">
        <v>93</v>
      </c>
    </row>
    <row r="26" spans="1:7" ht="12.25" customHeight="1">
      <c r="A26" s="85" t="s">
        <v>23</v>
      </c>
      <c r="B26" s="86">
        <v>3</v>
      </c>
      <c r="C26" s="86">
        <v>2</v>
      </c>
      <c r="D26" s="441">
        <v>3</v>
      </c>
      <c r="E26" s="86">
        <v>1</v>
      </c>
      <c r="F26" s="248">
        <v>1</v>
      </c>
      <c r="G26" s="430">
        <v>5</v>
      </c>
    </row>
    <row r="27" spans="1:7" ht="12.25" customHeight="1">
      <c r="A27" s="85" t="s">
        <v>24</v>
      </c>
      <c r="B27" s="86">
        <v>15</v>
      </c>
      <c r="C27" s="86">
        <v>16</v>
      </c>
      <c r="D27" s="441">
        <v>12</v>
      </c>
      <c r="E27" s="86">
        <v>10</v>
      </c>
      <c r="F27" s="248">
        <v>9</v>
      </c>
      <c r="G27" s="430">
        <v>23</v>
      </c>
    </row>
    <row r="28" spans="1:7" ht="12.25" customHeight="1">
      <c r="A28" s="85" t="s">
        <v>25</v>
      </c>
      <c r="B28" s="86">
        <v>56</v>
      </c>
      <c r="C28" s="86">
        <v>70</v>
      </c>
      <c r="D28" s="441">
        <v>86</v>
      </c>
      <c r="E28" s="86">
        <v>43</v>
      </c>
      <c r="F28" s="248">
        <v>40</v>
      </c>
      <c r="G28" s="430">
        <v>56</v>
      </c>
    </row>
    <row r="29" spans="1:7" ht="12.25" customHeight="1">
      <c r="A29" s="85" t="s">
        <v>26</v>
      </c>
      <c r="B29" s="86">
        <v>33</v>
      </c>
      <c r="C29" s="86">
        <v>15</v>
      </c>
      <c r="D29" s="441">
        <v>31</v>
      </c>
      <c r="E29" s="86">
        <v>9</v>
      </c>
      <c r="F29" s="248">
        <v>11</v>
      </c>
      <c r="G29" s="430">
        <v>24</v>
      </c>
    </row>
    <row r="30" spans="1:7" ht="12.25" customHeight="1">
      <c r="A30" s="85" t="s">
        <v>27</v>
      </c>
      <c r="B30" s="86">
        <v>142</v>
      </c>
      <c r="C30" s="86">
        <v>132</v>
      </c>
      <c r="D30" s="441">
        <v>166</v>
      </c>
      <c r="E30" s="86">
        <v>75</v>
      </c>
      <c r="F30" s="248">
        <v>89</v>
      </c>
      <c r="G30" s="430">
        <v>55</v>
      </c>
    </row>
    <row r="31" spans="1:7" ht="12.25" customHeight="1">
      <c r="A31" s="85" t="s">
        <v>28</v>
      </c>
      <c r="B31" s="86">
        <v>77</v>
      </c>
      <c r="C31" s="86">
        <v>79</v>
      </c>
      <c r="D31" s="441">
        <v>93</v>
      </c>
      <c r="E31" s="86">
        <v>24</v>
      </c>
      <c r="F31" s="248">
        <v>40</v>
      </c>
      <c r="G31" s="430">
        <v>75</v>
      </c>
    </row>
    <row r="32" spans="1:7" ht="12.25" customHeight="1">
      <c r="A32" s="85" t="s">
        <v>29</v>
      </c>
      <c r="B32" s="86">
        <v>504</v>
      </c>
      <c r="C32" s="86">
        <v>523</v>
      </c>
      <c r="D32" s="441">
        <v>504</v>
      </c>
      <c r="E32" s="86">
        <v>202</v>
      </c>
      <c r="F32" s="248">
        <v>267</v>
      </c>
      <c r="G32" s="430">
        <v>382</v>
      </c>
    </row>
    <row r="33" spans="1:7" ht="12.25" customHeight="1">
      <c r="A33" s="85" t="s">
        <v>30</v>
      </c>
      <c r="B33" s="86">
        <v>179</v>
      </c>
      <c r="C33" s="86">
        <v>204</v>
      </c>
      <c r="D33" s="441">
        <v>204</v>
      </c>
      <c r="E33" s="86">
        <v>71</v>
      </c>
      <c r="F33" s="248">
        <v>71</v>
      </c>
      <c r="G33" s="430">
        <v>130</v>
      </c>
    </row>
    <row r="34" spans="1:7" ht="12.25" customHeight="1">
      <c r="A34" s="85" t="s">
        <v>31</v>
      </c>
      <c r="B34" s="86">
        <v>340</v>
      </c>
      <c r="C34" s="86">
        <v>329</v>
      </c>
      <c r="D34" s="441">
        <v>396</v>
      </c>
      <c r="E34" s="86">
        <v>306</v>
      </c>
      <c r="F34" s="248">
        <v>294</v>
      </c>
      <c r="G34" s="430">
        <v>326</v>
      </c>
    </row>
    <row r="35" spans="1:7" ht="12.25" customHeight="1">
      <c r="A35" s="85" t="s">
        <v>32</v>
      </c>
      <c r="B35" s="86">
        <v>67</v>
      </c>
      <c r="C35" s="86">
        <v>74</v>
      </c>
      <c r="D35" s="441">
        <v>76</v>
      </c>
      <c r="E35" s="86">
        <v>36</v>
      </c>
      <c r="F35" s="248">
        <v>47</v>
      </c>
      <c r="G35" s="430">
        <v>39</v>
      </c>
    </row>
    <row r="36" spans="1:7" ht="12.25" customHeight="1">
      <c r="A36" s="85" t="s">
        <v>33</v>
      </c>
      <c r="B36" s="86">
        <v>23</v>
      </c>
      <c r="C36" s="86">
        <v>17</v>
      </c>
      <c r="D36" s="441">
        <v>20</v>
      </c>
      <c r="E36" s="86">
        <v>24</v>
      </c>
      <c r="F36" s="248">
        <v>14</v>
      </c>
      <c r="G36" s="430">
        <v>18</v>
      </c>
    </row>
    <row r="37" spans="1:7" ht="12.25" customHeight="1">
      <c r="A37" s="85" t="s">
        <v>34</v>
      </c>
      <c r="B37" s="86">
        <v>28</v>
      </c>
      <c r="C37" s="86">
        <v>29</v>
      </c>
      <c r="D37" s="441">
        <v>36</v>
      </c>
      <c r="E37" s="86">
        <v>9</v>
      </c>
      <c r="F37" s="248">
        <v>9</v>
      </c>
      <c r="G37" s="430">
        <v>25</v>
      </c>
    </row>
    <row r="38" spans="1:7" ht="12.25" customHeight="1">
      <c r="A38" s="85" t="s">
        <v>35</v>
      </c>
      <c r="B38" s="86">
        <v>502</v>
      </c>
      <c r="C38" s="86">
        <v>456</v>
      </c>
      <c r="D38" s="441">
        <v>469</v>
      </c>
      <c r="E38" s="86">
        <v>140</v>
      </c>
      <c r="F38" s="248">
        <v>158</v>
      </c>
      <c r="G38" s="430">
        <v>372</v>
      </c>
    </row>
    <row r="39" spans="1:7" ht="12.25" customHeight="1">
      <c r="A39" s="85" t="s">
        <v>36</v>
      </c>
      <c r="B39" s="86">
        <v>20</v>
      </c>
      <c r="C39" s="86">
        <v>37</v>
      </c>
      <c r="D39" s="441">
        <v>31</v>
      </c>
      <c r="E39" s="86">
        <v>8</v>
      </c>
      <c r="F39" s="248">
        <v>10</v>
      </c>
      <c r="G39" s="430">
        <v>9</v>
      </c>
    </row>
    <row r="40" spans="1:7" ht="12.25" customHeight="1">
      <c r="A40" s="85" t="s">
        <v>37</v>
      </c>
      <c r="B40" s="86">
        <v>7</v>
      </c>
      <c r="C40" s="86">
        <v>18</v>
      </c>
      <c r="D40" s="441">
        <v>8</v>
      </c>
      <c r="E40" s="86">
        <v>6</v>
      </c>
      <c r="F40" s="248">
        <v>10</v>
      </c>
      <c r="G40" s="430">
        <v>7</v>
      </c>
    </row>
    <row r="41" spans="1:7" ht="12.25" customHeight="1">
      <c r="A41" s="85" t="s">
        <v>38</v>
      </c>
      <c r="B41" s="86">
        <v>364</v>
      </c>
      <c r="C41" s="86">
        <v>521</v>
      </c>
      <c r="D41" s="441">
        <v>535</v>
      </c>
      <c r="E41" s="86">
        <v>93</v>
      </c>
      <c r="F41" s="248">
        <v>136</v>
      </c>
      <c r="G41" s="430">
        <v>273</v>
      </c>
    </row>
    <row r="42" spans="1:7" ht="12.25" customHeight="1">
      <c r="A42" s="85" t="s">
        <v>39</v>
      </c>
      <c r="B42" s="86">
        <v>188</v>
      </c>
      <c r="C42" s="86">
        <v>261</v>
      </c>
      <c r="D42" s="441">
        <v>265</v>
      </c>
      <c r="E42" s="86">
        <v>163</v>
      </c>
      <c r="F42" s="248">
        <v>87</v>
      </c>
      <c r="G42" s="430">
        <v>142</v>
      </c>
    </row>
    <row r="43" spans="1:7" ht="12.25" customHeight="1">
      <c r="A43" s="85" t="s">
        <v>40</v>
      </c>
      <c r="B43" s="86">
        <v>18</v>
      </c>
      <c r="C43" s="86">
        <v>17</v>
      </c>
      <c r="D43" s="441">
        <v>16</v>
      </c>
      <c r="E43" s="86">
        <v>11</v>
      </c>
      <c r="F43" s="248">
        <v>10</v>
      </c>
      <c r="G43" s="430">
        <v>10</v>
      </c>
    </row>
    <row r="44" spans="1:7" ht="12.25" customHeight="1">
      <c r="A44" s="85" t="s">
        <v>41</v>
      </c>
      <c r="B44" s="86">
        <v>31</v>
      </c>
      <c r="C44" s="86">
        <v>11</v>
      </c>
      <c r="D44" s="441">
        <v>24</v>
      </c>
      <c r="E44" s="86">
        <v>15</v>
      </c>
      <c r="F44" s="248">
        <v>11</v>
      </c>
      <c r="G44" s="430">
        <v>19</v>
      </c>
    </row>
    <row r="45" spans="1:7" ht="12.25" customHeight="1">
      <c r="A45" s="85" t="s">
        <v>42</v>
      </c>
      <c r="B45" s="86">
        <v>73</v>
      </c>
      <c r="C45" s="86">
        <v>55</v>
      </c>
      <c r="D45" s="441">
        <v>44</v>
      </c>
      <c r="E45" s="86">
        <v>12</v>
      </c>
      <c r="F45" s="248">
        <v>31</v>
      </c>
      <c r="G45" s="430">
        <v>24</v>
      </c>
    </row>
    <row r="46" spans="1:7" ht="12.25" customHeight="1">
      <c r="A46" s="85" t="s">
        <v>43</v>
      </c>
      <c r="B46" s="86">
        <v>360</v>
      </c>
      <c r="C46" s="86">
        <v>389</v>
      </c>
      <c r="D46" s="441">
        <v>508</v>
      </c>
      <c r="E46" s="86">
        <v>237</v>
      </c>
      <c r="F46" s="248">
        <v>195</v>
      </c>
      <c r="G46" s="430">
        <v>220</v>
      </c>
    </row>
    <row r="47" spans="1:7" ht="12.25" customHeight="1">
      <c r="A47" s="85" t="s">
        <v>44</v>
      </c>
      <c r="B47" s="86">
        <v>23</v>
      </c>
      <c r="C47" s="86">
        <v>27</v>
      </c>
      <c r="D47" s="441">
        <v>51</v>
      </c>
      <c r="E47" s="86">
        <v>10</v>
      </c>
      <c r="F47" s="248">
        <v>14</v>
      </c>
      <c r="G47" s="430">
        <v>32</v>
      </c>
    </row>
    <row r="48" spans="1:7" ht="12.25" customHeight="1">
      <c r="A48" s="85" t="s">
        <v>45</v>
      </c>
      <c r="B48" s="86">
        <v>362</v>
      </c>
      <c r="C48" s="86">
        <v>405</v>
      </c>
      <c r="D48" s="441">
        <v>450</v>
      </c>
      <c r="E48" s="86">
        <v>204</v>
      </c>
      <c r="F48" s="248">
        <v>346</v>
      </c>
      <c r="G48" s="430">
        <v>348</v>
      </c>
    </row>
    <row r="49" spans="1:7" ht="12.25" customHeight="1">
      <c r="A49" s="85" t="s">
        <v>46</v>
      </c>
      <c r="B49" s="86">
        <v>37</v>
      </c>
      <c r="C49" s="86">
        <v>58</v>
      </c>
      <c r="D49" s="441">
        <v>44</v>
      </c>
      <c r="E49" s="86">
        <v>16</v>
      </c>
      <c r="F49" s="248">
        <v>35</v>
      </c>
      <c r="G49" s="430">
        <v>28</v>
      </c>
    </row>
    <row r="50" spans="1:7" ht="12.25" customHeight="1">
      <c r="A50" s="85" t="s">
        <v>47</v>
      </c>
      <c r="B50" s="86">
        <v>11</v>
      </c>
      <c r="C50" s="86">
        <v>12</v>
      </c>
      <c r="D50" s="441">
        <v>18</v>
      </c>
      <c r="E50" s="86">
        <v>7</v>
      </c>
      <c r="F50" s="248">
        <v>12</v>
      </c>
      <c r="G50" s="430">
        <v>9</v>
      </c>
    </row>
    <row r="51" spans="1:7" ht="12.25" customHeight="1">
      <c r="A51" s="85" t="s">
        <v>48</v>
      </c>
      <c r="B51" s="86">
        <v>629</v>
      </c>
      <c r="C51" s="86">
        <v>696</v>
      </c>
      <c r="D51" s="441">
        <v>668</v>
      </c>
      <c r="E51" s="86">
        <v>370</v>
      </c>
      <c r="F51" s="248">
        <v>396</v>
      </c>
      <c r="G51" s="430">
        <v>483</v>
      </c>
    </row>
    <row r="52" spans="1:7" ht="12.25" customHeight="1">
      <c r="A52" s="85" t="s">
        <v>49</v>
      </c>
      <c r="B52" s="86">
        <v>39</v>
      </c>
      <c r="C52" s="86">
        <v>47</v>
      </c>
      <c r="D52" s="441">
        <v>56</v>
      </c>
      <c r="E52" s="86">
        <v>43</v>
      </c>
      <c r="F52" s="248">
        <v>54</v>
      </c>
      <c r="G52" s="430">
        <v>51</v>
      </c>
    </row>
    <row r="53" spans="1:7" ht="12.25" customHeight="1">
      <c r="A53" s="85" t="s">
        <v>50</v>
      </c>
      <c r="B53" s="86">
        <v>15</v>
      </c>
      <c r="C53" s="86">
        <v>8</v>
      </c>
      <c r="D53" s="441">
        <v>20</v>
      </c>
      <c r="E53" s="86">
        <v>17</v>
      </c>
      <c r="F53" s="248">
        <v>6</v>
      </c>
      <c r="G53" s="430">
        <v>20</v>
      </c>
    </row>
    <row r="54" spans="1:7" ht="12.25" customHeight="1">
      <c r="A54" s="85" t="s">
        <v>51</v>
      </c>
      <c r="B54" s="86">
        <v>0</v>
      </c>
      <c r="C54" s="86">
        <v>1</v>
      </c>
      <c r="D54" s="441">
        <v>0</v>
      </c>
      <c r="E54" s="86">
        <v>0</v>
      </c>
      <c r="F54" s="248">
        <v>0</v>
      </c>
      <c r="G54" s="430">
        <v>1</v>
      </c>
    </row>
    <row r="55" spans="1:7" ht="12.25" customHeight="1">
      <c r="A55" s="85" t="s">
        <v>52</v>
      </c>
      <c r="B55" s="86">
        <v>41</v>
      </c>
      <c r="C55" s="86">
        <v>32</v>
      </c>
      <c r="D55" s="441">
        <v>44</v>
      </c>
      <c r="E55" s="86">
        <v>36</v>
      </c>
      <c r="F55" s="248">
        <v>57</v>
      </c>
      <c r="G55" s="430">
        <v>35</v>
      </c>
    </row>
    <row r="56" spans="1:7" ht="12.25" customHeight="1">
      <c r="A56" s="85" t="s">
        <v>53</v>
      </c>
      <c r="B56" s="86">
        <v>40</v>
      </c>
      <c r="C56" s="86">
        <v>54</v>
      </c>
      <c r="D56" s="441">
        <v>90</v>
      </c>
      <c r="E56" s="86">
        <v>18</v>
      </c>
      <c r="F56" s="248">
        <v>12</v>
      </c>
      <c r="G56" s="430">
        <v>39</v>
      </c>
    </row>
    <row r="57" spans="1:7" ht="12.25" customHeight="1">
      <c r="A57" s="83" t="s">
        <v>54</v>
      </c>
      <c r="B57" s="84">
        <v>290</v>
      </c>
      <c r="C57" s="84">
        <v>326</v>
      </c>
      <c r="D57" s="442">
        <v>351</v>
      </c>
      <c r="E57" s="84">
        <v>89</v>
      </c>
      <c r="F57" s="84">
        <v>132</v>
      </c>
      <c r="G57" s="440">
        <v>245</v>
      </c>
    </row>
    <row r="58" spans="1:7" ht="12.25" customHeight="1">
      <c r="A58" s="85" t="s">
        <v>55</v>
      </c>
      <c r="B58" s="86">
        <v>143</v>
      </c>
      <c r="C58" s="86">
        <v>165</v>
      </c>
      <c r="D58" s="441">
        <v>151</v>
      </c>
      <c r="E58" s="86">
        <v>39</v>
      </c>
      <c r="F58" s="248">
        <v>38</v>
      </c>
      <c r="G58" s="430">
        <v>134</v>
      </c>
    </row>
    <row r="59" spans="1:7" ht="12.25" customHeight="1">
      <c r="A59" s="85" t="s">
        <v>56</v>
      </c>
      <c r="B59" s="86">
        <v>292</v>
      </c>
      <c r="C59" s="86">
        <v>358</v>
      </c>
      <c r="D59" s="441">
        <v>447</v>
      </c>
      <c r="E59" s="86">
        <v>76</v>
      </c>
      <c r="F59" s="248">
        <v>128</v>
      </c>
      <c r="G59" s="430">
        <v>385</v>
      </c>
    </row>
    <row r="60" spans="1:7" ht="12.25" customHeight="1">
      <c r="A60" s="85" t="s">
        <v>57</v>
      </c>
      <c r="B60" s="86">
        <v>147</v>
      </c>
      <c r="C60" s="86">
        <v>160</v>
      </c>
      <c r="D60" s="441">
        <v>137</v>
      </c>
      <c r="E60" s="86">
        <v>43</v>
      </c>
      <c r="F60" s="248">
        <v>50</v>
      </c>
      <c r="G60" s="430">
        <v>108</v>
      </c>
    </row>
    <row r="61" spans="1:7" ht="12.25" customHeight="1">
      <c r="A61" s="85" t="s">
        <v>58</v>
      </c>
      <c r="B61" s="86">
        <v>8</v>
      </c>
      <c r="C61" s="86">
        <v>14</v>
      </c>
      <c r="D61" s="441">
        <v>17</v>
      </c>
      <c r="E61" s="86">
        <v>2</v>
      </c>
      <c r="F61" s="248">
        <v>5</v>
      </c>
      <c r="G61" s="430">
        <v>7</v>
      </c>
    </row>
    <row r="62" spans="1:7" ht="12.25" customHeight="1">
      <c r="A62" s="85" t="s">
        <v>59</v>
      </c>
      <c r="B62" s="86">
        <v>0</v>
      </c>
      <c r="C62" s="86">
        <v>2</v>
      </c>
      <c r="D62" s="441">
        <v>1</v>
      </c>
      <c r="E62" s="86">
        <v>1</v>
      </c>
      <c r="F62" s="248">
        <v>0</v>
      </c>
      <c r="G62" s="430">
        <v>0</v>
      </c>
    </row>
    <row r="63" spans="1:7" ht="12.25" customHeight="1">
      <c r="A63" s="85" t="s">
        <v>60</v>
      </c>
      <c r="B63" s="86">
        <v>1653</v>
      </c>
      <c r="C63" s="86">
        <v>1576</v>
      </c>
      <c r="D63" s="441">
        <v>1793</v>
      </c>
      <c r="E63" s="86">
        <v>540</v>
      </c>
      <c r="F63" s="248">
        <v>646</v>
      </c>
      <c r="G63" s="430">
        <v>1084</v>
      </c>
    </row>
    <row r="64" spans="1:7" ht="12.25" customHeight="1">
      <c r="A64" s="85" t="s">
        <v>61</v>
      </c>
      <c r="B64" s="86">
        <v>1385</v>
      </c>
      <c r="C64" s="86">
        <v>1551</v>
      </c>
      <c r="D64" s="441">
        <v>1675</v>
      </c>
      <c r="E64" s="86">
        <v>384</v>
      </c>
      <c r="F64" s="248">
        <v>629</v>
      </c>
      <c r="G64" s="430">
        <v>1231</v>
      </c>
    </row>
    <row r="65" spans="1:7" ht="12.25" customHeight="1">
      <c r="A65" s="85" t="s">
        <v>62</v>
      </c>
      <c r="B65" s="86">
        <v>969</v>
      </c>
      <c r="C65" s="86">
        <v>1187</v>
      </c>
      <c r="D65" s="441">
        <v>1270</v>
      </c>
      <c r="E65" s="86">
        <v>306</v>
      </c>
      <c r="F65" s="248">
        <v>482</v>
      </c>
      <c r="G65" s="430">
        <v>875</v>
      </c>
    </row>
    <row r="66" spans="1:7" ht="12.25" customHeight="1">
      <c r="A66" s="85" t="s">
        <v>63</v>
      </c>
      <c r="B66" s="86">
        <v>109</v>
      </c>
      <c r="C66" s="86">
        <v>96</v>
      </c>
      <c r="D66" s="441">
        <v>81</v>
      </c>
      <c r="E66" s="86">
        <v>27</v>
      </c>
      <c r="F66" s="248">
        <v>41</v>
      </c>
      <c r="G66" s="430">
        <v>88</v>
      </c>
    </row>
    <row r="67" spans="1:7" ht="12.25" customHeight="1">
      <c r="A67" s="85" t="s">
        <v>64</v>
      </c>
      <c r="B67" s="86">
        <v>70</v>
      </c>
      <c r="C67" s="86">
        <v>97</v>
      </c>
      <c r="D67" s="441">
        <v>65</v>
      </c>
      <c r="E67" s="86">
        <v>25</v>
      </c>
      <c r="F67" s="248">
        <v>34</v>
      </c>
      <c r="G67" s="430">
        <v>65</v>
      </c>
    </row>
    <row r="68" spans="1:7" ht="12.25" customHeight="1">
      <c r="A68" s="85" t="s">
        <v>65</v>
      </c>
      <c r="B68" s="86">
        <v>324</v>
      </c>
      <c r="C68" s="86">
        <v>364</v>
      </c>
      <c r="D68" s="441">
        <v>381</v>
      </c>
      <c r="E68" s="86">
        <v>134</v>
      </c>
      <c r="F68" s="248">
        <v>172</v>
      </c>
      <c r="G68" s="430">
        <v>274</v>
      </c>
    </row>
    <row r="69" spans="1:7" ht="12.25" customHeight="1">
      <c r="A69" s="85" t="s">
        <v>66</v>
      </c>
      <c r="B69" s="86">
        <v>1</v>
      </c>
      <c r="C69" s="86">
        <v>5</v>
      </c>
      <c r="D69" s="441">
        <v>2</v>
      </c>
      <c r="E69" s="86">
        <v>0</v>
      </c>
      <c r="F69" s="248">
        <v>0</v>
      </c>
      <c r="G69" s="430">
        <v>3</v>
      </c>
    </row>
    <row r="70" spans="1:7" ht="12.25" customHeight="1">
      <c r="A70" s="85" t="s">
        <v>67</v>
      </c>
      <c r="B70" s="86">
        <v>0</v>
      </c>
      <c r="C70" s="86">
        <v>8</v>
      </c>
      <c r="D70" s="441">
        <v>5</v>
      </c>
      <c r="E70" s="86">
        <v>1</v>
      </c>
      <c r="F70" s="248">
        <v>0</v>
      </c>
      <c r="G70" s="430">
        <v>5</v>
      </c>
    </row>
    <row r="71" spans="1:7" ht="12.25" customHeight="1">
      <c r="A71" s="85" t="s">
        <v>68</v>
      </c>
      <c r="B71" s="86">
        <v>57</v>
      </c>
      <c r="C71" s="86">
        <v>71</v>
      </c>
      <c r="D71" s="441">
        <v>73</v>
      </c>
      <c r="E71" s="86">
        <v>19</v>
      </c>
      <c r="F71" s="248">
        <v>21</v>
      </c>
      <c r="G71" s="430">
        <v>75</v>
      </c>
    </row>
    <row r="72" spans="1:7" ht="12.25" customHeight="1">
      <c r="A72" s="85" t="s">
        <v>69</v>
      </c>
      <c r="B72" s="86">
        <v>166</v>
      </c>
      <c r="C72" s="86">
        <v>211</v>
      </c>
      <c r="D72" s="441">
        <v>268</v>
      </c>
      <c r="E72" s="86">
        <v>57</v>
      </c>
      <c r="F72" s="248">
        <v>83</v>
      </c>
      <c r="G72" s="430">
        <v>223</v>
      </c>
    </row>
    <row r="73" spans="1:7" ht="12.25" customHeight="1">
      <c r="A73" s="85" t="s">
        <v>70</v>
      </c>
      <c r="B73" s="86">
        <v>702</v>
      </c>
      <c r="C73" s="86">
        <v>714</v>
      </c>
      <c r="D73" s="441">
        <v>667</v>
      </c>
      <c r="E73" s="86">
        <v>162</v>
      </c>
      <c r="F73" s="248">
        <v>224</v>
      </c>
      <c r="G73" s="430">
        <v>588</v>
      </c>
    </row>
    <row r="74" spans="1:7" ht="12.25" customHeight="1">
      <c r="A74" s="85" t="s">
        <v>71</v>
      </c>
      <c r="B74" s="86">
        <v>156</v>
      </c>
      <c r="C74" s="86">
        <v>179</v>
      </c>
      <c r="D74" s="441">
        <v>213</v>
      </c>
      <c r="E74" s="86">
        <v>57</v>
      </c>
      <c r="F74" s="248">
        <v>65</v>
      </c>
      <c r="G74" s="430">
        <v>154</v>
      </c>
    </row>
    <row r="75" spans="1:7" ht="12.25" customHeight="1">
      <c r="A75" s="85" t="s">
        <v>72</v>
      </c>
      <c r="B75" s="86">
        <v>95</v>
      </c>
      <c r="C75" s="86">
        <v>105</v>
      </c>
      <c r="D75" s="441">
        <v>136</v>
      </c>
      <c r="E75" s="86">
        <v>39</v>
      </c>
      <c r="F75" s="248">
        <v>49</v>
      </c>
      <c r="G75" s="430">
        <v>127</v>
      </c>
    </row>
    <row r="76" spans="1:7" ht="12.25" customHeight="1">
      <c r="A76" s="85" t="s">
        <v>178</v>
      </c>
      <c r="B76" s="86">
        <v>3</v>
      </c>
      <c r="C76" s="86">
        <v>5</v>
      </c>
      <c r="D76" s="441">
        <v>10</v>
      </c>
      <c r="E76" s="86">
        <v>0</v>
      </c>
      <c r="F76" s="248">
        <v>2</v>
      </c>
      <c r="G76" s="430">
        <v>2</v>
      </c>
    </row>
    <row r="77" spans="1:7" ht="12.25" customHeight="1">
      <c r="A77" s="83" t="s">
        <v>73</v>
      </c>
      <c r="B77" s="84">
        <v>71</v>
      </c>
      <c r="C77" s="84">
        <v>62</v>
      </c>
      <c r="D77" s="442">
        <v>91</v>
      </c>
      <c r="E77" s="84">
        <v>40</v>
      </c>
      <c r="F77" s="84">
        <v>42</v>
      </c>
      <c r="G77" s="440">
        <v>42</v>
      </c>
    </row>
    <row r="78" spans="1:7" ht="12.25" customHeight="1">
      <c r="A78" s="85" t="s">
        <v>74</v>
      </c>
      <c r="B78" s="86">
        <v>15</v>
      </c>
      <c r="C78" s="86">
        <v>15</v>
      </c>
      <c r="D78" s="441">
        <v>11</v>
      </c>
      <c r="E78" s="86">
        <v>7</v>
      </c>
      <c r="F78" s="248">
        <v>7</v>
      </c>
      <c r="G78" s="430">
        <v>11</v>
      </c>
    </row>
    <row r="79" spans="1:7" ht="12.25" customHeight="1">
      <c r="A79" s="85" t="s">
        <v>75</v>
      </c>
      <c r="B79" s="86">
        <v>28</v>
      </c>
      <c r="C79" s="86">
        <v>29</v>
      </c>
      <c r="D79" s="441">
        <v>20</v>
      </c>
      <c r="E79" s="86">
        <v>30</v>
      </c>
      <c r="F79" s="248">
        <v>18</v>
      </c>
      <c r="G79" s="430">
        <v>21</v>
      </c>
    </row>
    <row r="80" spans="1:7" ht="12.25" customHeight="1">
      <c r="A80" s="85" t="s">
        <v>76</v>
      </c>
      <c r="B80" s="86">
        <v>68</v>
      </c>
      <c r="C80" s="86">
        <v>49</v>
      </c>
      <c r="D80" s="441">
        <v>53</v>
      </c>
      <c r="E80" s="86">
        <v>55</v>
      </c>
      <c r="F80" s="248">
        <v>55</v>
      </c>
      <c r="G80" s="430">
        <v>41</v>
      </c>
    </row>
    <row r="81" spans="1:7" ht="12.25" customHeight="1">
      <c r="A81" s="85" t="s">
        <v>77</v>
      </c>
      <c r="B81" s="86">
        <v>49</v>
      </c>
      <c r="C81" s="86">
        <v>53</v>
      </c>
      <c r="D81" s="441">
        <v>46</v>
      </c>
      <c r="E81" s="86">
        <v>58</v>
      </c>
      <c r="F81" s="248">
        <v>30</v>
      </c>
      <c r="G81" s="430">
        <v>46</v>
      </c>
    </row>
    <row r="82" spans="1:7" ht="12.25" customHeight="1">
      <c r="A82" s="85" t="s">
        <v>78</v>
      </c>
      <c r="B82" s="86">
        <v>103</v>
      </c>
      <c r="C82" s="86">
        <v>139</v>
      </c>
      <c r="D82" s="441">
        <v>84</v>
      </c>
      <c r="E82" s="86">
        <v>83</v>
      </c>
      <c r="F82" s="248">
        <v>84</v>
      </c>
      <c r="G82" s="430">
        <v>94</v>
      </c>
    </row>
    <row r="83" spans="1:7" ht="12.25" customHeight="1">
      <c r="A83" s="85" t="s">
        <v>79</v>
      </c>
      <c r="B83" s="86">
        <v>1</v>
      </c>
      <c r="C83" s="86">
        <v>1</v>
      </c>
      <c r="D83" s="441">
        <v>2</v>
      </c>
      <c r="E83" s="86">
        <v>0</v>
      </c>
      <c r="F83" s="248">
        <v>0</v>
      </c>
      <c r="G83" s="430">
        <v>2</v>
      </c>
    </row>
    <row r="84" spans="1:7" ht="12.25" customHeight="1">
      <c r="A84" s="85" t="s">
        <v>80</v>
      </c>
      <c r="B84" s="86">
        <v>36</v>
      </c>
      <c r="C84" s="86">
        <v>34</v>
      </c>
      <c r="D84" s="441">
        <v>31</v>
      </c>
      <c r="E84" s="86">
        <v>25</v>
      </c>
      <c r="F84" s="248">
        <v>24</v>
      </c>
      <c r="G84" s="430">
        <v>31</v>
      </c>
    </row>
    <row r="85" spans="1:7" ht="12.25" customHeight="1">
      <c r="A85" s="85" t="s">
        <v>255</v>
      </c>
      <c r="B85" s="86">
        <v>0</v>
      </c>
      <c r="C85" s="86">
        <v>0</v>
      </c>
      <c r="D85" s="441">
        <v>1</v>
      </c>
      <c r="E85" s="86">
        <v>0</v>
      </c>
      <c r="F85" s="248">
        <v>0</v>
      </c>
      <c r="G85" s="430">
        <v>0</v>
      </c>
    </row>
    <row r="86" spans="1:7" ht="12.25" customHeight="1">
      <c r="A86" s="83" t="s">
        <v>81</v>
      </c>
      <c r="B86" s="84">
        <v>29</v>
      </c>
      <c r="C86" s="84">
        <v>33</v>
      </c>
      <c r="D86" s="442">
        <v>31</v>
      </c>
      <c r="E86" s="84">
        <v>15</v>
      </c>
      <c r="F86" s="84">
        <v>9</v>
      </c>
      <c r="G86" s="440">
        <v>16</v>
      </c>
    </row>
    <row r="87" spans="1:7" ht="12.25" customHeight="1">
      <c r="A87" s="85" t="s">
        <v>82</v>
      </c>
      <c r="B87" s="86">
        <v>71</v>
      </c>
      <c r="C87" s="86">
        <v>64</v>
      </c>
      <c r="D87" s="441">
        <v>56</v>
      </c>
      <c r="E87" s="86">
        <v>18</v>
      </c>
      <c r="F87" s="248">
        <v>29</v>
      </c>
      <c r="G87" s="430">
        <v>22</v>
      </c>
    </row>
    <row r="88" spans="1:7" ht="12.25" customHeight="1">
      <c r="A88" s="85" t="s">
        <v>83</v>
      </c>
      <c r="B88" s="86">
        <v>48</v>
      </c>
      <c r="C88" s="86">
        <v>57</v>
      </c>
      <c r="D88" s="441">
        <v>40</v>
      </c>
      <c r="E88" s="86">
        <v>20</v>
      </c>
      <c r="F88" s="248">
        <v>20</v>
      </c>
      <c r="G88" s="430">
        <v>17</v>
      </c>
    </row>
    <row r="89" spans="1:7" ht="12.25" customHeight="1">
      <c r="A89" s="85" t="s">
        <v>84</v>
      </c>
      <c r="B89" s="86">
        <v>203</v>
      </c>
      <c r="C89" s="86">
        <v>175</v>
      </c>
      <c r="D89" s="441">
        <v>155</v>
      </c>
      <c r="E89" s="86">
        <v>71</v>
      </c>
      <c r="F89" s="248">
        <v>64</v>
      </c>
      <c r="G89" s="430">
        <v>80</v>
      </c>
    </row>
    <row r="90" spans="1:7" ht="12.25" customHeight="1">
      <c r="A90" s="85" t="s">
        <v>85</v>
      </c>
      <c r="B90" s="86">
        <v>121</v>
      </c>
      <c r="C90" s="86">
        <v>155</v>
      </c>
      <c r="D90" s="441">
        <v>171</v>
      </c>
      <c r="E90" s="86">
        <v>78</v>
      </c>
      <c r="F90" s="248">
        <v>86</v>
      </c>
      <c r="G90" s="430">
        <v>107</v>
      </c>
    </row>
    <row r="91" spans="1:7" ht="12.25" customHeight="1">
      <c r="A91" s="85" t="s">
        <v>86</v>
      </c>
      <c r="B91" s="86">
        <v>84</v>
      </c>
      <c r="C91" s="86">
        <v>92</v>
      </c>
      <c r="D91" s="441">
        <v>73</v>
      </c>
      <c r="E91" s="86">
        <v>29</v>
      </c>
      <c r="F91" s="248">
        <v>40</v>
      </c>
      <c r="G91" s="430">
        <v>55</v>
      </c>
    </row>
    <row r="92" spans="1:7" ht="12.25" customHeight="1">
      <c r="A92" s="85" t="s">
        <v>87</v>
      </c>
      <c r="B92" s="86">
        <v>11</v>
      </c>
      <c r="C92" s="86">
        <v>15</v>
      </c>
      <c r="D92" s="441">
        <v>6</v>
      </c>
      <c r="E92" s="86">
        <v>8</v>
      </c>
      <c r="F92" s="248">
        <v>5</v>
      </c>
      <c r="G92" s="430">
        <v>10</v>
      </c>
    </row>
    <row r="93" spans="1:7" ht="12.25" customHeight="1">
      <c r="A93" s="83" t="s">
        <v>88</v>
      </c>
      <c r="B93" s="84">
        <v>29</v>
      </c>
      <c r="C93" s="84">
        <v>36</v>
      </c>
      <c r="D93" s="442">
        <v>48</v>
      </c>
      <c r="E93" s="84">
        <v>35</v>
      </c>
      <c r="F93" s="84">
        <v>62</v>
      </c>
      <c r="G93" s="440">
        <v>20</v>
      </c>
    </row>
    <row r="94" spans="1:7" ht="12.25" customHeight="1">
      <c r="A94" s="85" t="s">
        <v>89</v>
      </c>
      <c r="B94" s="86">
        <v>97</v>
      </c>
      <c r="C94" s="86">
        <v>87</v>
      </c>
      <c r="D94" s="441">
        <v>75</v>
      </c>
      <c r="E94" s="86">
        <v>74</v>
      </c>
      <c r="F94" s="248">
        <v>79</v>
      </c>
      <c r="G94" s="430">
        <v>72</v>
      </c>
    </row>
    <row r="95" spans="1:7" ht="12.25" customHeight="1">
      <c r="A95" s="85" t="s">
        <v>90</v>
      </c>
      <c r="B95" s="86">
        <v>163</v>
      </c>
      <c r="C95" s="86">
        <v>181</v>
      </c>
      <c r="D95" s="441">
        <v>142</v>
      </c>
      <c r="E95" s="86">
        <v>47</v>
      </c>
      <c r="F95" s="248">
        <v>31</v>
      </c>
      <c r="G95" s="430">
        <v>42</v>
      </c>
    </row>
    <row r="96" spans="1:7" ht="12.25" customHeight="1">
      <c r="A96" s="85" t="s">
        <v>91</v>
      </c>
      <c r="B96" s="86">
        <v>239</v>
      </c>
      <c r="C96" s="86">
        <v>281</v>
      </c>
      <c r="D96" s="441">
        <v>282</v>
      </c>
      <c r="E96" s="86">
        <v>90</v>
      </c>
      <c r="F96" s="248">
        <v>112</v>
      </c>
      <c r="G96" s="430">
        <v>189</v>
      </c>
    </row>
    <row r="97" spans="1:7" ht="12.25" customHeight="1">
      <c r="A97" s="85" t="s">
        <v>92</v>
      </c>
      <c r="B97" s="86">
        <v>16</v>
      </c>
      <c r="C97" s="86">
        <v>20</v>
      </c>
      <c r="D97" s="441">
        <v>19</v>
      </c>
      <c r="E97" s="86">
        <v>8</v>
      </c>
      <c r="F97" s="248">
        <v>9</v>
      </c>
      <c r="G97" s="430">
        <v>8</v>
      </c>
    </row>
    <row r="98" spans="1:7" ht="12.25" customHeight="1">
      <c r="A98" s="85" t="s">
        <v>93</v>
      </c>
      <c r="B98" s="86">
        <v>708</v>
      </c>
      <c r="C98" s="86">
        <v>593</v>
      </c>
      <c r="D98" s="441">
        <v>658</v>
      </c>
      <c r="E98" s="86">
        <v>335</v>
      </c>
      <c r="F98" s="248">
        <v>350</v>
      </c>
      <c r="G98" s="430">
        <v>574</v>
      </c>
    </row>
    <row r="99" spans="1:7" ht="12.25" customHeight="1">
      <c r="A99" s="85" t="s">
        <v>94</v>
      </c>
      <c r="B99" s="86">
        <v>33</v>
      </c>
      <c r="C99" s="86">
        <v>27</v>
      </c>
      <c r="D99" s="441">
        <v>25</v>
      </c>
      <c r="E99" s="86">
        <v>13</v>
      </c>
      <c r="F99" s="248">
        <v>18</v>
      </c>
      <c r="G99" s="430">
        <v>22</v>
      </c>
    </row>
    <row r="100" spans="1:7" ht="12.25" customHeight="1">
      <c r="A100" s="85" t="s">
        <v>95</v>
      </c>
      <c r="B100" s="86">
        <v>685</v>
      </c>
      <c r="C100" s="86">
        <v>641</v>
      </c>
      <c r="D100" s="441">
        <v>669</v>
      </c>
      <c r="E100" s="86">
        <v>144</v>
      </c>
      <c r="F100" s="248">
        <v>269</v>
      </c>
      <c r="G100" s="430">
        <v>491</v>
      </c>
    </row>
    <row r="101" spans="1:7" ht="12.25" customHeight="1">
      <c r="A101" s="85" t="s">
        <v>96</v>
      </c>
      <c r="B101" s="86">
        <v>9</v>
      </c>
      <c r="C101" s="86">
        <v>9</v>
      </c>
      <c r="D101" s="441">
        <v>5</v>
      </c>
      <c r="E101" s="86">
        <v>2</v>
      </c>
      <c r="F101" s="248">
        <v>6</v>
      </c>
      <c r="G101" s="430">
        <v>1</v>
      </c>
    </row>
    <row r="102" spans="1:7" ht="12.25" customHeight="1">
      <c r="A102" s="85" t="s">
        <v>97</v>
      </c>
      <c r="B102" s="86">
        <v>70</v>
      </c>
      <c r="C102" s="86">
        <v>74</v>
      </c>
      <c r="D102" s="441">
        <v>84</v>
      </c>
      <c r="E102" s="86">
        <v>29</v>
      </c>
      <c r="F102" s="248">
        <v>51</v>
      </c>
      <c r="G102" s="430">
        <v>34</v>
      </c>
    </row>
    <row r="103" spans="1:7" ht="12.25" customHeight="1">
      <c r="A103" s="85" t="s">
        <v>98</v>
      </c>
      <c r="B103" s="86">
        <v>207</v>
      </c>
      <c r="C103" s="86">
        <v>223</v>
      </c>
      <c r="D103" s="441">
        <v>250</v>
      </c>
      <c r="E103" s="86">
        <v>69</v>
      </c>
      <c r="F103" s="248">
        <v>133</v>
      </c>
      <c r="G103" s="430">
        <v>145</v>
      </c>
    </row>
    <row r="104" spans="1:7" ht="12.25" customHeight="1">
      <c r="A104" s="85" t="s">
        <v>99</v>
      </c>
      <c r="B104" s="86">
        <v>70</v>
      </c>
      <c r="C104" s="86">
        <v>74</v>
      </c>
      <c r="D104" s="441">
        <v>84</v>
      </c>
      <c r="E104" s="86">
        <v>57</v>
      </c>
      <c r="F104" s="248">
        <v>35</v>
      </c>
      <c r="G104" s="430">
        <v>59</v>
      </c>
    </row>
    <row r="105" spans="1:7" ht="12.25" customHeight="1">
      <c r="A105" s="85" t="s">
        <v>100</v>
      </c>
      <c r="B105" s="86">
        <v>16</v>
      </c>
      <c r="C105" s="86">
        <v>31</v>
      </c>
      <c r="D105" s="441">
        <v>19</v>
      </c>
      <c r="E105" s="86">
        <v>11</v>
      </c>
      <c r="F105" s="248">
        <v>8</v>
      </c>
      <c r="G105" s="430">
        <v>12</v>
      </c>
    </row>
    <row r="106" spans="1:7" ht="12.25" customHeight="1">
      <c r="A106" s="85" t="s">
        <v>101</v>
      </c>
      <c r="B106" s="86">
        <v>33</v>
      </c>
      <c r="C106" s="86">
        <v>45</v>
      </c>
      <c r="D106" s="441">
        <v>38</v>
      </c>
      <c r="E106" s="86">
        <v>15</v>
      </c>
      <c r="F106" s="248">
        <v>21</v>
      </c>
      <c r="G106" s="430">
        <v>26</v>
      </c>
    </row>
    <row r="107" spans="1:7" ht="12.25" customHeight="1">
      <c r="A107" s="85" t="s">
        <v>102</v>
      </c>
      <c r="B107" s="86">
        <v>151</v>
      </c>
      <c r="C107" s="86">
        <v>158</v>
      </c>
      <c r="D107" s="441">
        <v>135</v>
      </c>
      <c r="E107" s="86">
        <v>51</v>
      </c>
      <c r="F107" s="248">
        <v>42</v>
      </c>
      <c r="G107" s="430">
        <v>78</v>
      </c>
    </row>
    <row r="108" spans="1:7" ht="12.25" customHeight="1">
      <c r="A108" s="85" t="s">
        <v>103</v>
      </c>
      <c r="B108" s="86">
        <v>31</v>
      </c>
      <c r="C108" s="86">
        <v>29</v>
      </c>
      <c r="D108" s="441">
        <v>31</v>
      </c>
      <c r="E108" s="86">
        <v>12</v>
      </c>
      <c r="F108" s="248">
        <v>21</v>
      </c>
      <c r="G108" s="430">
        <v>27</v>
      </c>
    </row>
    <row r="109" spans="1:7" ht="12.25" customHeight="1">
      <c r="A109" s="85" t="s">
        <v>104</v>
      </c>
      <c r="B109" s="86">
        <v>5</v>
      </c>
      <c r="C109" s="86">
        <v>6</v>
      </c>
      <c r="D109" s="441">
        <v>4</v>
      </c>
      <c r="E109" s="86">
        <v>1</v>
      </c>
      <c r="F109" s="248">
        <v>0</v>
      </c>
      <c r="G109" s="430">
        <v>1</v>
      </c>
    </row>
    <row r="110" spans="1:7" ht="12.25" customHeight="1">
      <c r="A110" s="83" t="s">
        <v>105</v>
      </c>
      <c r="B110" s="84">
        <v>1908</v>
      </c>
      <c r="C110" s="84">
        <v>1940</v>
      </c>
      <c r="D110" s="442">
        <v>1887</v>
      </c>
      <c r="E110" s="84">
        <v>657</v>
      </c>
      <c r="F110" s="84">
        <v>942</v>
      </c>
      <c r="G110" s="440">
        <v>2100</v>
      </c>
    </row>
    <row r="111" spans="1:7" ht="12.25" customHeight="1">
      <c r="A111" s="85" t="s">
        <v>106</v>
      </c>
      <c r="B111" s="86">
        <v>1878</v>
      </c>
      <c r="C111" s="86">
        <v>2196</v>
      </c>
      <c r="D111" s="441">
        <v>2315</v>
      </c>
      <c r="E111" s="86">
        <v>1223</v>
      </c>
      <c r="F111" s="248">
        <v>1780</v>
      </c>
      <c r="G111" s="430">
        <v>2316</v>
      </c>
    </row>
    <row r="112" spans="1:7" ht="12.25" customHeight="1">
      <c r="A112" s="85" t="s">
        <v>107</v>
      </c>
      <c r="B112" s="86">
        <v>990</v>
      </c>
      <c r="C112" s="86">
        <v>997</v>
      </c>
      <c r="D112" s="441">
        <v>1083</v>
      </c>
      <c r="E112" s="86">
        <v>459</v>
      </c>
      <c r="F112" s="248">
        <v>663</v>
      </c>
      <c r="G112" s="430">
        <v>1269</v>
      </c>
    </row>
    <row r="113" spans="1:7" ht="12.25" customHeight="1">
      <c r="A113" s="85" t="s">
        <v>108</v>
      </c>
      <c r="B113" s="86">
        <v>34</v>
      </c>
      <c r="C113" s="86">
        <v>26</v>
      </c>
      <c r="D113" s="441">
        <v>24</v>
      </c>
      <c r="E113" s="86">
        <v>16</v>
      </c>
      <c r="F113" s="248">
        <v>28</v>
      </c>
      <c r="G113" s="430">
        <v>19</v>
      </c>
    </row>
    <row r="114" spans="1:7" ht="12.25" customHeight="1">
      <c r="A114" s="85" t="s">
        <v>109</v>
      </c>
      <c r="B114" s="86">
        <v>339</v>
      </c>
      <c r="C114" s="86">
        <v>295</v>
      </c>
      <c r="D114" s="441">
        <v>304</v>
      </c>
      <c r="E114" s="86">
        <v>165</v>
      </c>
      <c r="F114" s="248">
        <v>226</v>
      </c>
      <c r="G114" s="430">
        <v>338</v>
      </c>
    </row>
    <row r="115" spans="1:7" ht="12.25" customHeight="1">
      <c r="A115" s="85" t="s">
        <v>110</v>
      </c>
      <c r="B115" s="86">
        <v>5093</v>
      </c>
      <c r="C115" s="86">
        <v>5245</v>
      </c>
      <c r="D115" s="441">
        <v>5827</v>
      </c>
      <c r="E115" s="86">
        <v>1640</v>
      </c>
      <c r="F115" s="248">
        <v>1912</v>
      </c>
      <c r="G115" s="430">
        <v>3122</v>
      </c>
    </row>
    <row r="116" spans="1:7" ht="12.25" customHeight="1">
      <c r="A116" s="85" t="s">
        <v>111</v>
      </c>
      <c r="B116" s="86">
        <v>54</v>
      </c>
      <c r="C116" s="86">
        <v>53</v>
      </c>
      <c r="D116" s="441">
        <v>91</v>
      </c>
      <c r="E116" s="86">
        <v>31</v>
      </c>
      <c r="F116" s="248">
        <v>44</v>
      </c>
      <c r="G116" s="430">
        <v>74</v>
      </c>
    </row>
    <row r="117" spans="1:7" ht="12.25" customHeight="1">
      <c r="A117" s="85" t="s">
        <v>112</v>
      </c>
      <c r="B117" s="86">
        <v>203</v>
      </c>
      <c r="C117" s="86">
        <v>227</v>
      </c>
      <c r="D117" s="441">
        <v>244</v>
      </c>
      <c r="E117" s="86">
        <v>57</v>
      </c>
      <c r="F117" s="248">
        <v>105</v>
      </c>
      <c r="G117" s="430">
        <v>180</v>
      </c>
    </row>
    <row r="118" spans="1:7" ht="12.25" customHeight="1">
      <c r="A118" s="85" t="s">
        <v>113</v>
      </c>
      <c r="B118" s="86">
        <v>937</v>
      </c>
      <c r="C118" s="86">
        <v>875</v>
      </c>
      <c r="D118" s="441">
        <v>776</v>
      </c>
      <c r="E118" s="86">
        <v>606</v>
      </c>
      <c r="F118" s="248">
        <v>720</v>
      </c>
      <c r="G118" s="430">
        <v>1437</v>
      </c>
    </row>
    <row r="119" spans="1:7" ht="12.25" customHeight="1">
      <c r="A119" s="85" t="s">
        <v>114</v>
      </c>
      <c r="B119" s="86">
        <v>141</v>
      </c>
      <c r="C119" s="86">
        <v>126</v>
      </c>
      <c r="D119" s="441">
        <v>136</v>
      </c>
      <c r="E119" s="86">
        <v>85</v>
      </c>
      <c r="F119" s="248">
        <v>68</v>
      </c>
      <c r="G119" s="430">
        <v>167</v>
      </c>
    </row>
    <row r="120" spans="1:7" ht="12.25" customHeight="1">
      <c r="A120" s="85" t="s">
        <v>115</v>
      </c>
      <c r="B120" s="86">
        <v>678</v>
      </c>
      <c r="C120" s="86">
        <v>669</v>
      </c>
      <c r="D120" s="441">
        <v>652</v>
      </c>
      <c r="E120" s="86">
        <v>680</v>
      </c>
      <c r="F120" s="248">
        <v>624</v>
      </c>
      <c r="G120" s="430">
        <v>879</v>
      </c>
    </row>
    <row r="121" spans="1:7" ht="12.25" customHeight="1">
      <c r="A121" s="85" t="s">
        <v>116</v>
      </c>
      <c r="B121" s="86">
        <v>6</v>
      </c>
      <c r="C121" s="86">
        <v>7</v>
      </c>
      <c r="D121" s="441">
        <v>3</v>
      </c>
      <c r="E121" s="86">
        <v>2</v>
      </c>
      <c r="F121" s="248">
        <v>3</v>
      </c>
      <c r="G121" s="430">
        <v>8</v>
      </c>
    </row>
    <row r="122" spans="1:7" ht="12.25" customHeight="1">
      <c r="A122" s="85" t="s">
        <v>117</v>
      </c>
      <c r="B122" s="86">
        <v>38</v>
      </c>
      <c r="C122" s="86">
        <v>49</v>
      </c>
      <c r="D122" s="441">
        <v>51</v>
      </c>
      <c r="E122" s="86">
        <v>25</v>
      </c>
      <c r="F122" s="248">
        <v>32</v>
      </c>
      <c r="G122" s="430">
        <v>52</v>
      </c>
    </row>
    <row r="123" spans="1:7" ht="12.25" customHeight="1">
      <c r="A123" s="85" t="s">
        <v>179</v>
      </c>
      <c r="B123" s="86">
        <v>0</v>
      </c>
      <c r="C123" s="86">
        <v>1</v>
      </c>
      <c r="D123" s="441">
        <v>1</v>
      </c>
      <c r="E123" s="86">
        <v>0</v>
      </c>
      <c r="F123" s="248">
        <v>0</v>
      </c>
      <c r="G123" s="430">
        <v>0</v>
      </c>
    </row>
    <row r="124" spans="1:7" ht="12.25" customHeight="1">
      <c r="A124" s="83" t="s">
        <v>118</v>
      </c>
      <c r="B124" s="84">
        <v>7548</v>
      </c>
      <c r="C124" s="84">
        <v>8833</v>
      </c>
      <c r="D124" s="442">
        <v>8734</v>
      </c>
      <c r="E124" s="84">
        <v>3285</v>
      </c>
      <c r="F124" s="84">
        <v>4610</v>
      </c>
      <c r="G124" s="440">
        <v>6675</v>
      </c>
    </row>
    <row r="125" spans="1:7" ht="12.25" customHeight="1">
      <c r="A125" s="85" t="s">
        <v>119</v>
      </c>
      <c r="B125" s="86">
        <v>1126</v>
      </c>
      <c r="C125" s="86">
        <v>1283</v>
      </c>
      <c r="D125" s="441">
        <v>1288</v>
      </c>
      <c r="E125" s="86">
        <v>549</v>
      </c>
      <c r="F125" s="248">
        <v>649</v>
      </c>
      <c r="G125" s="430">
        <v>1047</v>
      </c>
    </row>
    <row r="126" spans="1:7" ht="12.25" customHeight="1">
      <c r="A126" s="85" t="s">
        <v>120</v>
      </c>
      <c r="B126" s="86">
        <v>741</v>
      </c>
      <c r="C126" s="86">
        <v>571</v>
      </c>
      <c r="D126" s="441">
        <v>690</v>
      </c>
      <c r="E126" s="86">
        <v>613</v>
      </c>
      <c r="F126" s="248">
        <v>481</v>
      </c>
      <c r="G126" s="430">
        <v>566</v>
      </c>
    </row>
    <row r="127" spans="1:7" ht="12.25" customHeight="1">
      <c r="A127" s="85" t="s">
        <v>121</v>
      </c>
      <c r="B127" s="86">
        <v>4033</v>
      </c>
      <c r="C127" s="86">
        <v>3612</v>
      </c>
      <c r="D127" s="441">
        <v>3417</v>
      </c>
      <c r="E127" s="86">
        <v>1627</v>
      </c>
      <c r="F127" s="248">
        <v>2245</v>
      </c>
      <c r="G127" s="430">
        <v>3714</v>
      </c>
    </row>
    <row r="128" spans="1:7" ht="12.25" customHeight="1">
      <c r="A128" s="85" t="s">
        <v>122</v>
      </c>
      <c r="B128" s="86">
        <v>2115</v>
      </c>
      <c r="C128" s="86">
        <v>2096</v>
      </c>
      <c r="D128" s="441">
        <v>1883</v>
      </c>
      <c r="E128" s="86">
        <v>724</v>
      </c>
      <c r="F128" s="248">
        <v>941</v>
      </c>
      <c r="G128" s="430">
        <v>1666</v>
      </c>
    </row>
    <row r="129" spans="1:7" ht="12.25" customHeight="1">
      <c r="A129" s="85" t="s">
        <v>408</v>
      </c>
      <c r="B129" s="86">
        <v>0</v>
      </c>
      <c r="C129" s="86">
        <v>0</v>
      </c>
      <c r="D129" s="441">
        <v>0</v>
      </c>
      <c r="E129" s="86">
        <v>0</v>
      </c>
      <c r="F129" s="248">
        <v>0</v>
      </c>
      <c r="G129" s="430">
        <v>1</v>
      </c>
    </row>
    <row r="130" spans="1:7" ht="12.25" customHeight="1">
      <c r="A130" s="87" t="s">
        <v>123</v>
      </c>
      <c r="B130" s="88">
        <v>603</v>
      </c>
      <c r="C130" s="88">
        <v>496</v>
      </c>
      <c r="D130" s="443">
        <v>819</v>
      </c>
      <c r="E130" s="88">
        <v>0</v>
      </c>
      <c r="F130" s="88">
        <v>0</v>
      </c>
      <c r="G130" s="444">
        <v>0</v>
      </c>
    </row>
    <row r="131" spans="1:7">
      <c r="A131" s="89"/>
      <c r="B131" s="86"/>
      <c r="C131" s="86"/>
      <c r="D131" s="86"/>
      <c r="E131" s="86"/>
      <c r="F131" s="86"/>
      <c r="G131" s="86"/>
    </row>
    <row r="132" spans="1:7" s="5" customFormat="1" ht="14.3">
      <c r="A132" s="5" t="s">
        <v>345</v>
      </c>
      <c r="B132" s="51"/>
      <c r="C132" s="51"/>
      <c r="D132" s="51"/>
      <c r="E132" s="51"/>
      <c r="F132" s="51"/>
      <c r="G132" s="51"/>
    </row>
    <row r="133" spans="1:7" s="5" customFormat="1" ht="14.3">
      <c r="A133" s="51" t="s">
        <v>777</v>
      </c>
      <c r="B133" s="51"/>
      <c r="C133" s="51"/>
      <c r="D133" s="51"/>
      <c r="E133" s="51"/>
      <c r="F133" s="51"/>
      <c r="G133" s="51"/>
    </row>
    <row r="134" spans="1:7" s="5" customFormat="1" ht="14.3">
      <c r="A134" s="51"/>
      <c r="B134" s="51"/>
      <c r="C134" s="51"/>
      <c r="D134" s="51"/>
      <c r="E134" s="51"/>
      <c r="F134" s="51"/>
      <c r="G134" s="51"/>
    </row>
  </sheetData>
  <mergeCells count="3">
    <mergeCell ref="A3:A4"/>
    <mergeCell ref="B3:D3"/>
    <mergeCell ref="E3:G3"/>
  </mergeCells>
  <phoneticPr fontId="8" type="noConversion"/>
  <printOptions horizontalCentered="1"/>
  <pageMargins left="0.62992125984251968" right="0.23622047244094491" top="0.74803149606299213" bottom="0.74803149606299213" header="0.31496062992125984" footer="0.31496062992125984"/>
  <pageSetup paperSize="9" scale="95"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3"/>
  <sheetViews>
    <sheetView zoomScaleNormal="100" workbookViewId="0">
      <selection activeCell="I30" sqref="I30"/>
    </sheetView>
  </sheetViews>
  <sheetFormatPr defaultColWidth="9" defaultRowHeight="17"/>
  <cols>
    <col min="1" max="3" width="9" style="51"/>
    <col min="4" max="4" width="9" style="50"/>
    <col min="5" max="7" width="9" style="51"/>
    <col min="8" max="8" width="9" style="81"/>
    <col min="9" max="16384" width="9" style="7"/>
  </cols>
  <sheetData>
    <row r="1" spans="1:8">
      <c r="A1" s="62" t="s">
        <v>346</v>
      </c>
      <c r="B1" s="49"/>
      <c r="C1" s="49"/>
      <c r="D1" s="90"/>
      <c r="E1" s="49"/>
      <c r="F1" s="49"/>
      <c r="G1" s="49"/>
      <c r="H1" s="7"/>
    </row>
    <row r="2" spans="1:8" ht="17.350000000000001" customHeight="1">
      <c r="A2" s="647" t="s">
        <v>766</v>
      </c>
      <c r="B2" s="638" t="s">
        <v>767</v>
      </c>
      <c r="C2" s="636"/>
      <c r="D2" s="649"/>
      <c r="E2" s="636" t="s">
        <v>343</v>
      </c>
      <c r="F2" s="636"/>
      <c r="G2" s="636"/>
    </row>
    <row r="3" spans="1:8" s="111" customFormat="1" ht="21.1" customHeight="1">
      <c r="A3" s="648"/>
      <c r="B3" s="344" t="s">
        <v>396</v>
      </c>
      <c r="C3" s="249" t="s">
        <v>761</v>
      </c>
      <c r="D3" s="344" t="s">
        <v>394</v>
      </c>
      <c r="E3" s="345" t="s">
        <v>397</v>
      </c>
      <c r="F3" s="250" t="s">
        <v>762</v>
      </c>
      <c r="G3" s="345" t="s">
        <v>395</v>
      </c>
      <c r="H3" s="166"/>
    </row>
    <row r="4" spans="1:8" ht="13.6" customHeight="1">
      <c r="A4" s="83" t="s">
        <v>3</v>
      </c>
      <c r="B4" s="84">
        <v>651</v>
      </c>
      <c r="C4" s="84">
        <v>614</v>
      </c>
      <c r="D4" s="433">
        <v>692</v>
      </c>
      <c r="E4" s="84">
        <v>584</v>
      </c>
      <c r="F4" s="84">
        <v>641</v>
      </c>
      <c r="G4" s="434">
        <v>698</v>
      </c>
    </row>
    <row r="5" spans="1:8" ht="13.6" customHeight="1">
      <c r="A5" s="85" t="s">
        <v>4</v>
      </c>
      <c r="B5" s="86">
        <v>68</v>
      </c>
      <c r="C5" s="251">
        <v>56</v>
      </c>
      <c r="D5" s="435">
        <v>55</v>
      </c>
      <c r="E5" s="86">
        <v>43</v>
      </c>
      <c r="F5" s="248">
        <v>63</v>
      </c>
      <c r="G5" s="436">
        <v>52</v>
      </c>
    </row>
    <row r="6" spans="1:8" ht="13.6" customHeight="1">
      <c r="A6" s="85" t="s">
        <v>5</v>
      </c>
      <c r="B6" s="86">
        <v>5</v>
      </c>
      <c r="C6" s="251">
        <v>12</v>
      </c>
      <c r="D6" s="435">
        <v>5</v>
      </c>
      <c r="E6" s="86">
        <v>8</v>
      </c>
      <c r="F6" s="248">
        <v>8</v>
      </c>
      <c r="G6" s="436">
        <v>10</v>
      </c>
    </row>
    <row r="7" spans="1:8" ht="13.6" customHeight="1">
      <c r="A7" s="85" t="s">
        <v>6</v>
      </c>
      <c r="B7" s="86">
        <v>128</v>
      </c>
      <c r="C7" s="251">
        <v>128</v>
      </c>
      <c r="D7" s="435">
        <v>145</v>
      </c>
      <c r="E7" s="86">
        <v>98</v>
      </c>
      <c r="F7" s="248">
        <v>123</v>
      </c>
      <c r="G7" s="436">
        <v>141</v>
      </c>
    </row>
    <row r="8" spans="1:8" ht="13.6" customHeight="1">
      <c r="A8" s="85" t="s">
        <v>7</v>
      </c>
      <c r="B8" s="86">
        <v>27</v>
      </c>
      <c r="C8" s="251">
        <v>14</v>
      </c>
      <c r="D8" s="435">
        <v>18</v>
      </c>
      <c r="E8" s="86">
        <v>21</v>
      </c>
      <c r="F8" s="248">
        <v>20</v>
      </c>
      <c r="G8" s="436">
        <v>11</v>
      </c>
    </row>
    <row r="9" spans="1:8" ht="13.6" customHeight="1">
      <c r="A9" s="85" t="s">
        <v>8</v>
      </c>
      <c r="B9" s="86">
        <v>279</v>
      </c>
      <c r="C9" s="251">
        <v>278</v>
      </c>
      <c r="D9" s="435">
        <v>313</v>
      </c>
      <c r="E9" s="86">
        <v>236</v>
      </c>
      <c r="F9" s="248">
        <v>308</v>
      </c>
      <c r="G9" s="436">
        <v>296</v>
      </c>
    </row>
    <row r="10" spans="1:8" ht="13.6" customHeight="1">
      <c r="A10" s="85" t="s">
        <v>9</v>
      </c>
      <c r="B10" s="86">
        <v>104</v>
      </c>
      <c r="C10" s="251">
        <v>130</v>
      </c>
      <c r="D10" s="435">
        <v>123</v>
      </c>
      <c r="E10" s="86">
        <v>100</v>
      </c>
      <c r="F10" s="248">
        <v>119</v>
      </c>
      <c r="G10" s="436">
        <v>115</v>
      </c>
    </row>
    <row r="11" spans="1:8" ht="13.6" customHeight="1">
      <c r="A11" s="85" t="s">
        <v>10</v>
      </c>
      <c r="B11" s="86">
        <v>215</v>
      </c>
      <c r="C11" s="251">
        <v>221</v>
      </c>
      <c r="D11" s="435">
        <v>244</v>
      </c>
      <c r="E11" s="86">
        <v>205</v>
      </c>
      <c r="F11" s="248">
        <v>213</v>
      </c>
      <c r="G11" s="436">
        <v>229</v>
      </c>
    </row>
    <row r="12" spans="1:8" ht="13.6" customHeight="1">
      <c r="A12" s="85" t="s">
        <v>11</v>
      </c>
      <c r="B12" s="86">
        <v>105</v>
      </c>
      <c r="C12" s="251">
        <v>119</v>
      </c>
      <c r="D12" s="435">
        <v>111</v>
      </c>
      <c r="E12" s="86">
        <v>110</v>
      </c>
      <c r="F12" s="248">
        <v>104</v>
      </c>
      <c r="G12" s="436">
        <v>99</v>
      </c>
    </row>
    <row r="13" spans="1:8" ht="13.6" customHeight="1">
      <c r="A13" s="85" t="s">
        <v>12</v>
      </c>
      <c r="B13" s="86">
        <v>575</v>
      </c>
      <c r="C13" s="251">
        <v>618</v>
      </c>
      <c r="D13" s="435">
        <v>696</v>
      </c>
      <c r="E13" s="86">
        <v>578</v>
      </c>
      <c r="F13" s="248">
        <v>615</v>
      </c>
      <c r="G13" s="436">
        <v>689</v>
      </c>
    </row>
    <row r="14" spans="1:8" ht="13.6" customHeight="1">
      <c r="A14" s="85" t="s">
        <v>13</v>
      </c>
      <c r="B14" s="86">
        <v>56</v>
      </c>
      <c r="C14" s="251">
        <v>57</v>
      </c>
      <c r="D14" s="435">
        <v>37</v>
      </c>
      <c r="E14" s="86">
        <v>58</v>
      </c>
      <c r="F14" s="248">
        <v>50</v>
      </c>
      <c r="G14" s="436">
        <v>41</v>
      </c>
    </row>
    <row r="15" spans="1:8" ht="13.6" customHeight="1">
      <c r="A15" s="85" t="s">
        <v>14</v>
      </c>
      <c r="B15" s="86">
        <v>2279</v>
      </c>
      <c r="C15" s="251">
        <v>2120</v>
      </c>
      <c r="D15" s="435">
        <v>2149</v>
      </c>
      <c r="E15" s="86">
        <v>2123</v>
      </c>
      <c r="F15" s="248">
        <v>2065</v>
      </c>
      <c r="G15" s="436">
        <v>2011</v>
      </c>
    </row>
    <row r="16" spans="1:8" ht="13.6" customHeight="1">
      <c r="A16" s="85" t="s">
        <v>15</v>
      </c>
      <c r="B16" s="86">
        <v>1208</v>
      </c>
      <c r="C16" s="251">
        <v>1128</v>
      </c>
      <c r="D16" s="435">
        <v>1299</v>
      </c>
      <c r="E16" s="86">
        <v>1105</v>
      </c>
      <c r="F16" s="248">
        <v>1171</v>
      </c>
      <c r="G16" s="436">
        <v>1283</v>
      </c>
    </row>
    <row r="17" spans="1:7" ht="13.6" customHeight="1">
      <c r="A17" s="85" t="s">
        <v>16</v>
      </c>
      <c r="B17" s="86">
        <v>112</v>
      </c>
      <c r="C17" s="251">
        <v>97</v>
      </c>
      <c r="D17" s="435">
        <v>113</v>
      </c>
      <c r="E17" s="86">
        <v>90</v>
      </c>
      <c r="F17" s="248">
        <v>94</v>
      </c>
      <c r="G17" s="436">
        <v>126</v>
      </c>
    </row>
    <row r="18" spans="1:7" ht="13.6" customHeight="1">
      <c r="A18" s="85" t="s">
        <v>17</v>
      </c>
      <c r="B18" s="86">
        <v>720</v>
      </c>
      <c r="C18" s="251">
        <v>670</v>
      </c>
      <c r="D18" s="435">
        <v>708</v>
      </c>
      <c r="E18" s="86">
        <v>644</v>
      </c>
      <c r="F18" s="248">
        <v>660</v>
      </c>
      <c r="G18" s="436">
        <v>653</v>
      </c>
    </row>
    <row r="19" spans="1:7" ht="13.6" customHeight="1">
      <c r="A19" s="85" t="s">
        <v>254</v>
      </c>
      <c r="B19" s="86">
        <v>0</v>
      </c>
      <c r="C19" s="251">
        <v>1</v>
      </c>
      <c r="D19" s="435">
        <v>0</v>
      </c>
      <c r="E19" s="86">
        <v>0</v>
      </c>
      <c r="F19" s="248">
        <v>0</v>
      </c>
      <c r="G19" s="436">
        <v>0</v>
      </c>
    </row>
    <row r="20" spans="1:7" ht="13.6" customHeight="1">
      <c r="A20" s="83" t="s">
        <v>18</v>
      </c>
      <c r="B20" s="84">
        <v>278</v>
      </c>
      <c r="C20" s="84">
        <v>289</v>
      </c>
      <c r="D20" s="437">
        <v>237</v>
      </c>
      <c r="E20" s="84">
        <v>275</v>
      </c>
      <c r="F20" s="84">
        <v>273</v>
      </c>
      <c r="G20" s="434">
        <v>226</v>
      </c>
    </row>
    <row r="21" spans="1:7" ht="13.6" customHeight="1">
      <c r="A21" s="85" t="s">
        <v>19</v>
      </c>
      <c r="B21" s="86">
        <v>49</v>
      </c>
      <c r="C21" s="251">
        <v>28</v>
      </c>
      <c r="D21" s="435">
        <v>26</v>
      </c>
      <c r="E21" s="86">
        <v>42</v>
      </c>
      <c r="F21" s="248">
        <v>24</v>
      </c>
      <c r="G21" s="436">
        <v>32</v>
      </c>
    </row>
    <row r="22" spans="1:7" ht="13.6" customHeight="1">
      <c r="A22" s="85" t="s">
        <v>20</v>
      </c>
      <c r="B22" s="86">
        <v>5</v>
      </c>
      <c r="C22" s="251">
        <v>4</v>
      </c>
      <c r="D22" s="435">
        <v>11</v>
      </c>
      <c r="E22" s="86">
        <v>4</v>
      </c>
      <c r="F22" s="248">
        <v>3</v>
      </c>
      <c r="G22" s="436">
        <v>16</v>
      </c>
    </row>
    <row r="23" spans="1:7" ht="13.6" customHeight="1">
      <c r="A23" s="85" t="s">
        <v>21</v>
      </c>
      <c r="B23" s="86">
        <v>7</v>
      </c>
      <c r="C23" s="251">
        <v>4</v>
      </c>
      <c r="D23" s="435">
        <v>2</v>
      </c>
      <c r="E23" s="86">
        <v>7</v>
      </c>
      <c r="F23" s="248">
        <v>2</v>
      </c>
      <c r="G23" s="436">
        <v>4</v>
      </c>
    </row>
    <row r="24" spans="1:7" ht="13.6" customHeight="1">
      <c r="A24" s="85" t="s">
        <v>22</v>
      </c>
      <c r="B24" s="86">
        <v>171</v>
      </c>
      <c r="C24" s="251">
        <v>180</v>
      </c>
      <c r="D24" s="435">
        <v>155</v>
      </c>
      <c r="E24" s="86">
        <v>189</v>
      </c>
      <c r="F24" s="248">
        <v>148</v>
      </c>
      <c r="G24" s="436">
        <v>151</v>
      </c>
    </row>
    <row r="25" spans="1:7" ht="13.6" customHeight="1">
      <c r="A25" s="85" t="s">
        <v>23</v>
      </c>
      <c r="B25" s="86">
        <v>2</v>
      </c>
      <c r="C25" s="251">
        <v>2</v>
      </c>
      <c r="D25" s="435">
        <v>0</v>
      </c>
      <c r="E25" s="86">
        <v>1</v>
      </c>
      <c r="F25" s="248">
        <v>1</v>
      </c>
      <c r="G25" s="436">
        <v>0</v>
      </c>
    </row>
    <row r="26" spans="1:7" ht="13.6" customHeight="1">
      <c r="A26" s="85" t="s">
        <v>24</v>
      </c>
      <c r="B26" s="86">
        <v>36</v>
      </c>
      <c r="C26" s="251">
        <v>22</v>
      </c>
      <c r="D26" s="435">
        <v>20</v>
      </c>
      <c r="E26" s="86">
        <v>29</v>
      </c>
      <c r="F26" s="248">
        <v>21</v>
      </c>
      <c r="G26" s="436">
        <v>15</v>
      </c>
    </row>
    <row r="27" spans="1:7" ht="13.6" customHeight="1">
      <c r="A27" s="85" t="s">
        <v>25</v>
      </c>
      <c r="B27" s="86">
        <v>55</v>
      </c>
      <c r="C27" s="251">
        <v>40</v>
      </c>
      <c r="D27" s="435">
        <v>52</v>
      </c>
      <c r="E27" s="86">
        <v>45</v>
      </c>
      <c r="F27" s="248">
        <v>51</v>
      </c>
      <c r="G27" s="436">
        <v>52</v>
      </c>
    </row>
    <row r="28" spans="1:7" ht="13.6" customHeight="1">
      <c r="A28" s="85" t="s">
        <v>26</v>
      </c>
      <c r="B28" s="86">
        <v>14</v>
      </c>
      <c r="C28" s="251">
        <v>16</v>
      </c>
      <c r="D28" s="435">
        <v>14</v>
      </c>
      <c r="E28" s="86">
        <v>13</v>
      </c>
      <c r="F28" s="248">
        <v>14</v>
      </c>
      <c r="G28" s="436">
        <v>16</v>
      </c>
    </row>
    <row r="29" spans="1:7" ht="13.6" customHeight="1">
      <c r="A29" s="85" t="s">
        <v>27</v>
      </c>
      <c r="B29" s="86">
        <v>111</v>
      </c>
      <c r="C29" s="251">
        <v>109</v>
      </c>
      <c r="D29" s="435">
        <v>101</v>
      </c>
      <c r="E29" s="86">
        <v>116</v>
      </c>
      <c r="F29" s="248">
        <v>95</v>
      </c>
      <c r="G29" s="436">
        <v>104</v>
      </c>
    </row>
    <row r="30" spans="1:7" ht="13.6" customHeight="1">
      <c r="A30" s="85" t="s">
        <v>28</v>
      </c>
      <c r="B30" s="86">
        <v>17</v>
      </c>
      <c r="C30" s="251">
        <v>21</v>
      </c>
      <c r="D30" s="435">
        <v>15</v>
      </c>
      <c r="E30" s="86">
        <v>14</v>
      </c>
      <c r="F30" s="248">
        <v>19</v>
      </c>
      <c r="G30" s="436">
        <v>21</v>
      </c>
    </row>
    <row r="31" spans="1:7" ht="13.6" customHeight="1">
      <c r="A31" s="85" t="s">
        <v>29</v>
      </c>
      <c r="B31" s="86">
        <v>366</v>
      </c>
      <c r="C31" s="251">
        <v>419</v>
      </c>
      <c r="D31" s="435">
        <v>492</v>
      </c>
      <c r="E31" s="86">
        <v>399</v>
      </c>
      <c r="F31" s="248">
        <v>444</v>
      </c>
      <c r="G31" s="436">
        <v>494</v>
      </c>
    </row>
    <row r="32" spans="1:7" ht="13.6" customHeight="1">
      <c r="A32" s="85" t="s">
        <v>30</v>
      </c>
      <c r="B32" s="86">
        <v>101</v>
      </c>
      <c r="C32" s="251">
        <v>114</v>
      </c>
      <c r="D32" s="435">
        <v>129</v>
      </c>
      <c r="E32" s="86">
        <v>116</v>
      </c>
      <c r="F32" s="248">
        <v>109</v>
      </c>
      <c r="G32" s="436">
        <v>155</v>
      </c>
    </row>
    <row r="33" spans="1:7" ht="13.6" customHeight="1">
      <c r="A33" s="85" t="s">
        <v>31</v>
      </c>
      <c r="B33" s="86">
        <v>554</v>
      </c>
      <c r="C33" s="251">
        <v>443</v>
      </c>
      <c r="D33" s="435">
        <v>486</v>
      </c>
      <c r="E33" s="86">
        <v>465</v>
      </c>
      <c r="F33" s="248">
        <v>467</v>
      </c>
      <c r="G33" s="436">
        <v>481</v>
      </c>
    </row>
    <row r="34" spans="1:7" ht="13.6" customHeight="1">
      <c r="A34" s="85" t="s">
        <v>32</v>
      </c>
      <c r="B34" s="86">
        <v>154</v>
      </c>
      <c r="C34" s="251">
        <v>113</v>
      </c>
      <c r="D34" s="435">
        <v>137</v>
      </c>
      <c r="E34" s="86">
        <v>122</v>
      </c>
      <c r="F34" s="248">
        <v>123</v>
      </c>
      <c r="G34" s="436">
        <v>128</v>
      </c>
    </row>
    <row r="35" spans="1:7" ht="13.6" customHeight="1">
      <c r="A35" s="85" t="s">
        <v>33</v>
      </c>
      <c r="B35" s="86">
        <v>59</v>
      </c>
      <c r="C35" s="251">
        <v>56</v>
      </c>
      <c r="D35" s="435">
        <v>35</v>
      </c>
      <c r="E35" s="86">
        <v>49</v>
      </c>
      <c r="F35" s="248">
        <v>52</v>
      </c>
      <c r="G35" s="436">
        <v>37</v>
      </c>
    </row>
    <row r="36" spans="1:7" ht="13.6" customHeight="1">
      <c r="A36" s="85" t="s">
        <v>34</v>
      </c>
      <c r="B36" s="86">
        <v>17</v>
      </c>
      <c r="C36" s="251">
        <v>18</v>
      </c>
      <c r="D36" s="435">
        <v>18</v>
      </c>
      <c r="E36" s="86">
        <v>20</v>
      </c>
      <c r="F36" s="248">
        <v>17</v>
      </c>
      <c r="G36" s="436">
        <v>16</v>
      </c>
    </row>
    <row r="37" spans="1:7" ht="13.6" customHeight="1">
      <c r="A37" s="85" t="s">
        <v>35</v>
      </c>
      <c r="B37" s="86">
        <v>278</v>
      </c>
      <c r="C37" s="251">
        <v>234</v>
      </c>
      <c r="D37" s="435">
        <v>225</v>
      </c>
      <c r="E37" s="86">
        <v>221</v>
      </c>
      <c r="F37" s="248">
        <v>252</v>
      </c>
      <c r="G37" s="436">
        <v>221</v>
      </c>
    </row>
    <row r="38" spans="1:7" ht="13.6" customHeight="1">
      <c r="A38" s="85" t="s">
        <v>36</v>
      </c>
      <c r="B38" s="86">
        <v>23</v>
      </c>
      <c r="C38" s="251">
        <v>25</v>
      </c>
      <c r="D38" s="435">
        <v>34</v>
      </c>
      <c r="E38" s="86">
        <v>23</v>
      </c>
      <c r="F38" s="248">
        <v>44</v>
      </c>
      <c r="G38" s="436">
        <v>21</v>
      </c>
    </row>
    <row r="39" spans="1:7" ht="13.6" customHeight="1">
      <c r="A39" s="85" t="s">
        <v>37</v>
      </c>
      <c r="B39" s="86">
        <v>14</v>
      </c>
      <c r="C39" s="251">
        <v>20</v>
      </c>
      <c r="D39" s="435">
        <v>16</v>
      </c>
      <c r="E39" s="86">
        <v>17</v>
      </c>
      <c r="F39" s="248">
        <v>17</v>
      </c>
      <c r="G39" s="436">
        <v>14</v>
      </c>
    </row>
    <row r="40" spans="1:7" ht="13.6" customHeight="1">
      <c r="A40" s="85" t="s">
        <v>38</v>
      </c>
      <c r="B40" s="86">
        <v>119</v>
      </c>
      <c r="C40" s="251">
        <v>169</v>
      </c>
      <c r="D40" s="435">
        <v>157</v>
      </c>
      <c r="E40" s="86">
        <v>131</v>
      </c>
      <c r="F40" s="248">
        <v>159</v>
      </c>
      <c r="G40" s="436">
        <v>168</v>
      </c>
    </row>
    <row r="41" spans="1:7" ht="13.6" customHeight="1">
      <c r="A41" s="85" t="s">
        <v>39</v>
      </c>
      <c r="B41" s="86">
        <v>112</v>
      </c>
      <c r="C41" s="251">
        <v>111</v>
      </c>
      <c r="D41" s="435">
        <v>123</v>
      </c>
      <c r="E41" s="86">
        <v>108</v>
      </c>
      <c r="F41" s="248">
        <v>116</v>
      </c>
      <c r="G41" s="436">
        <v>117</v>
      </c>
    </row>
    <row r="42" spans="1:7" ht="13.6" customHeight="1">
      <c r="A42" s="85" t="s">
        <v>40</v>
      </c>
      <c r="B42" s="86">
        <v>112</v>
      </c>
      <c r="C42" s="251">
        <v>117</v>
      </c>
      <c r="D42" s="435">
        <v>75</v>
      </c>
      <c r="E42" s="86">
        <v>108</v>
      </c>
      <c r="F42" s="248">
        <v>90</v>
      </c>
      <c r="G42" s="436">
        <v>83</v>
      </c>
    </row>
    <row r="43" spans="1:7" ht="13.6" customHeight="1">
      <c r="A43" s="85" t="s">
        <v>41</v>
      </c>
      <c r="B43" s="86">
        <v>146</v>
      </c>
      <c r="C43" s="251">
        <v>148</v>
      </c>
      <c r="D43" s="435">
        <v>143</v>
      </c>
      <c r="E43" s="86">
        <v>152</v>
      </c>
      <c r="F43" s="248">
        <v>132</v>
      </c>
      <c r="G43" s="436">
        <v>126</v>
      </c>
    </row>
    <row r="44" spans="1:7" ht="13.6" customHeight="1">
      <c r="A44" s="85" t="s">
        <v>42</v>
      </c>
      <c r="B44" s="86">
        <v>75</v>
      </c>
      <c r="C44" s="251">
        <v>79</v>
      </c>
      <c r="D44" s="435">
        <v>48</v>
      </c>
      <c r="E44" s="86">
        <v>73</v>
      </c>
      <c r="F44" s="248">
        <v>53</v>
      </c>
      <c r="G44" s="436">
        <v>63</v>
      </c>
    </row>
    <row r="45" spans="1:7" ht="13.6" customHeight="1">
      <c r="A45" s="85" t="s">
        <v>43</v>
      </c>
      <c r="B45" s="86">
        <v>812</v>
      </c>
      <c r="C45" s="251">
        <v>795</v>
      </c>
      <c r="D45" s="435">
        <v>934</v>
      </c>
      <c r="E45" s="86">
        <v>755</v>
      </c>
      <c r="F45" s="248">
        <v>839</v>
      </c>
      <c r="G45" s="436">
        <v>940</v>
      </c>
    </row>
    <row r="46" spans="1:7" ht="13.6" customHeight="1">
      <c r="A46" s="85" t="s">
        <v>44</v>
      </c>
      <c r="B46" s="86">
        <v>5</v>
      </c>
      <c r="C46" s="251">
        <v>5</v>
      </c>
      <c r="D46" s="435">
        <v>5</v>
      </c>
      <c r="E46" s="86">
        <v>5</v>
      </c>
      <c r="F46" s="248">
        <v>4</v>
      </c>
      <c r="G46" s="436">
        <v>8</v>
      </c>
    </row>
    <row r="47" spans="1:7" ht="13.6" customHeight="1">
      <c r="A47" s="85" t="s">
        <v>45</v>
      </c>
      <c r="B47" s="86">
        <v>844</v>
      </c>
      <c r="C47" s="251">
        <v>723</v>
      </c>
      <c r="D47" s="435">
        <v>744</v>
      </c>
      <c r="E47" s="86">
        <v>711</v>
      </c>
      <c r="F47" s="248">
        <v>723</v>
      </c>
      <c r="G47" s="436">
        <v>683</v>
      </c>
    </row>
    <row r="48" spans="1:7" ht="13.6" customHeight="1">
      <c r="A48" s="85" t="s">
        <v>46</v>
      </c>
      <c r="B48" s="86">
        <v>40</v>
      </c>
      <c r="C48" s="251">
        <v>59</v>
      </c>
      <c r="D48" s="435">
        <v>48</v>
      </c>
      <c r="E48" s="86">
        <v>41</v>
      </c>
      <c r="F48" s="248">
        <v>54</v>
      </c>
      <c r="G48" s="436">
        <v>51</v>
      </c>
    </row>
    <row r="49" spans="1:7" ht="13.6" customHeight="1">
      <c r="A49" s="85" t="s">
        <v>47</v>
      </c>
      <c r="B49" s="86">
        <v>8</v>
      </c>
      <c r="C49" s="251">
        <v>10</v>
      </c>
      <c r="D49" s="435">
        <v>13</v>
      </c>
      <c r="E49" s="86">
        <v>10</v>
      </c>
      <c r="F49" s="248">
        <v>8</v>
      </c>
      <c r="G49" s="436">
        <v>16</v>
      </c>
    </row>
    <row r="50" spans="1:7" ht="13.6" customHeight="1">
      <c r="A50" s="85" t="s">
        <v>48</v>
      </c>
      <c r="B50" s="86">
        <v>1117</v>
      </c>
      <c r="C50" s="251">
        <v>1039</v>
      </c>
      <c r="D50" s="435">
        <v>1082</v>
      </c>
      <c r="E50" s="86">
        <v>1006</v>
      </c>
      <c r="F50" s="248">
        <v>1057</v>
      </c>
      <c r="G50" s="436">
        <v>1067</v>
      </c>
    </row>
    <row r="51" spans="1:7" ht="13.6" customHeight="1">
      <c r="A51" s="85" t="s">
        <v>49</v>
      </c>
      <c r="B51" s="86">
        <v>76</v>
      </c>
      <c r="C51" s="251">
        <v>70</v>
      </c>
      <c r="D51" s="435">
        <v>73</v>
      </c>
      <c r="E51" s="86">
        <v>76</v>
      </c>
      <c r="F51" s="248">
        <v>73</v>
      </c>
      <c r="G51" s="436">
        <v>78</v>
      </c>
    </row>
    <row r="52" spans="1:7" ht="13.6" customHeight="1">
      <c r="A52" s="85" t="s">
        <v>50</v>
      </c>
      <c r="B52" s="86">
        <v>37</v>
      </c>
      <c r="C52" s="251">
        <v>22</v>
      </c>
      <c r="D52" s="435">
        <v>26</v>
      </c>
      <c r="E52" s="86">
        <v>25</v>
      </c>
      <c r="F52" s="248">
        <v>27</v>
      </c>
      <c r="G52" s="436">
        <v>29</v>
      </c>
    </row>
    <row r="53" spans="1:7" ht="13.6" customHeight="1">
      <c r="A53" s="85" t="s">
        <v>51</v>
      </c>
      <c r="B53" s="86">
        <v>1</v>
      </c>
      <c r="C53" s="251">
        <v>2</v>
      </c>
      <c r="D53" s="435">
        <v>3</v>
      </c>
      <c r="E53" s="86">
        <v>0</v>
      </c>
      <c r="F53" s="248">
        <v>3</v>
      </c>
      <c r="G53" s="436">
        <v>2</v>
      </c>
    </row>
    <row r="54" spans="1:7" ht="13.6" customHeight="1">
      <c r="A54" s="85" t="s">
        <v>52</v>
      </c>
      <c r="B54" s="86">
        <v>2</v>
      </c>
      <c r="C54" s="251">
        <v>2</v>
      </c>
      <c r="D54" s="435">
        <v>2</v>
      </c>
      <c r="E54" s="86">
        <v>1</v>
      </c>
      <c r="F54" s="248">
        <v>1</v>
      </c>
      <c r="G54" s="436">
        <v>3</v>
      </c>
    </row>
    <row r="55" spans="1:7" ht="13.6" customHeight="1">
      <c r="A55" s="85" t="s">
        <v>53</v>
      </c>
      <c r="B55" s="86">
        <v>0</v>
      </c>
      <c r="C55" s="251">
        <v>2</v>
      </c>
      <c r="D55" s="435">
        <v>2</v>
      </c>
      <c r="E55" s="86">
        <v>0</v>
      </c>
      <c r="F55" s="248">
        <v>2</v>
      </c>
      <c r="G55" s="436">
        <v>2</v>
      </c>
    </row>
    <row r="56" spans="1:7" ht="13.6" customHeight="1">
      <c r="A56" s="83" t="s">
        <v>54</v>
      </c>
      <c r="B56" s="84">
        <v>12</v>
      </c>
      <c r="C56" s="84">
        <v>6</v>
      </c>
      <c r="D56" s="437">
        <v>16</v>
      </c>
      <c r="E56" s="84">
        <v>7</v>
      </c>
      <c r="F56" s="84">
        <v>14</v>
      </c>
      <c r="G56" s="434">
        <v>9</v>
      </c>
    </row>
    <row r="57" spans="1:7" ht="13.6" customHeight="1">
      <c r="A57" s="85" t="s">
        <v>55</v>
      </c>
      <c r="B57" s="86">
        <v>54</v>
      </c>
      <c r="C57" s="251">
        <v>44</v>
      </c>
      <c r="D57" s="435">
        <v>61</v>
      </c>
      <c r="E57" s="86">
        <v>43</v>
      </c>
      <c r="F57" s="248">
        <v>58</v>
      </c>
      <c r="G57" s="436">
        <v>75</v>
      </c>
    </row>
    <row r="58" spans="1:7" ht="13.6" customHeight="1">
      <c r="A58" s="85" t="s">
        <v>56</v>
      </c>
      <c r="B58" s="86">
        <v>15</v>
      </c>
      <c r="C58" s="251">
        <v>24</v>
      </c>
      <c r="D58" s="435">
        <v>45</v>
      </c>
      <c r="E58" s="86">
        <v>21</v>
      </c>
      <c r="F58" s="248">
        <v>30</v>
      </c>
      <c r="G58" s="436">
        <v>52</v>
      </c>
    </row>
    <row r="59" spans="1:7" ht="13.6" customHeight="1">
      <c r="A59" s="85" t="s">
        <v>57</v>
      </c>
      <c r="B59" s="86">
        <v>5</v>
      </c>
      <c r="C59" s="251">
        <v>4</v>
      </c>
      <c r="D59" s="435">
        <v>6</v>
      </c>
      <c r="E59" s="86">
        <v>2</v>
      </c>
      <c r="F59" s="248">
        <v>3</v>
      </c>
      <c r="G59" s="436">
        <v>7</v>
      </c>
    </row>
    <row r="60" spans="1:7" ht="13.6" customHeight="1">
      <c r="A60" s="85" t="s">
        <v>58</v>
      </c>
      <c r="B60" s="86">
        <v>4</v>
      </c>
      <c r="C60" s="251">
        <v>5</v>
      </c>
      <c r="D60" s="435">
        <v>4</v>
      </c>
      <c r="E60" s="86">
        <v>2</v>
      </c>
      <c r="F60" s="248">
        <v>4</v>
      </c>
      <c r="G60" s="436">
        <v>7</v>
      </c>
    </row>
    <row r="61" spans="1:7" ht="13.6" customHeight="1">
      <c r="A61" s="85" t="s">
        <v>59</v>
      </c>
      <c r="B61" s="86">
        <v>6</v>
      </c>
      <c r="C61" s="251">
        <v>1</v>
      </c>
      <c r="D61" s="435">
        <v>7</v>
      </c>
      <c r="E61" s="86">
        <v>3</v>
      </c>
      <c r="F61" s="248">
        <v>4</v>
      </c>
      <c r="G61" s="436">
        <v>3</v>
      </c>
    </row>
    <row r="62" spans="1:7" ht="13.6" customHeight="1">
      <c r="A62" s="85" t="s">
        <v>60</v>
      </c>
      <c r="B62" s="86">
        <v>0</v>
      </c>
      <c r="C62" s="251">
        <v>0</v>
      </c>
      <c r="D62" s="435">
        <v>3</v>
      </c>
      <c r="E62" s="86">
        <v>0</v>
      </c>
      <c r="F62" s="248">
        <v>1</v>
      </c>
      <c r="G62" s="436">
        <v>3</v>
      </c>
    </row>
    <row r="63" spans="1:7" ht="13.6" customHeight="1">
      <c r="A63" s="85" t="s">
        <v>61</v>
      </c>
      <c r="B63" s="86">
        <v>7</v>
      </c>
      <c r="C63" s="251">
        <v>6</v>
      </c>
      <c r="D63" s="435">
        <v>8</v>
      </c>
      <c r="E63" s="86">
        <v>4</v>
      </c>
      <c r="F63" s="248">
        <v>6</v>
      </c>
      <c r="G63" s="436">
        <v>6</v>
      </c>
    </row>
    <row r="64" spans="1:7" ht="13.6" customHeight="1">
      <c r="A64" s="85" t="s">
        <v>62</v>
      </c>
      <c r="B64" s="86">
        <v>11</v>
      </c>
      <c r="C64" s="251">
        <v>12</v>
      </c>
      <c r="D64" s="435">
        <v>17</v>
      </c>
      <c r="E64" s="86">
        <v>16</v>
      </c>
      <c r="F64" s="248">
        <v>13</v>
      </c>
      <c r="G64" s="436">
        <v>10</v>
      </c>
    </row>
    <row r="65" spans="1:7" ht="13.6" customHeight="1">
      <c r="A65" s="85" t="s">
        <v>63</v>
      </c>
      <c r="B65" s="86">
        <v>5</v>
      </c>
      <c r="C65" s="251">
        <v>5</v>
      </c>
      <c r="D65" s="435">
        <v>3</v>
      </c>
      <c r="E65" s="86">
        <v>5</v>
      </c>
      <c r="F65" s="248">
        <v>3</v>
      </c>
      <c r="G65" s="436">
        <v>2</v>
      </c>
    </row>
    <row r="66" spans="1:7" ht="13.6" customHeight="1">
      <c r="A66" s="85" t="s">
        <v>64</v>
      </c>
      <c r="B66" s="86">
        <v>16</v>
      </c>
      <c r="C66" s="251">
        <v>13</v>
      </c>
      <c r="D66" s="435">
        <v>10</v>
      </c>
      <c r="E66" s="86">
        <v>10</v>
      </c>
      <c r="F66" s="248">
        <v>11</v>
      </c>
      <c r="G66" s="436">
        <v>15</v>
      </c>
    </row>
    <row r="67" spans="1:7" ht="13.6" customHeight="1">
      <c r="A67" s="85" t="s">
        <v>65</v>
      </c>
      <c r="B67" s="86">
        <v>28</v>
      </c>
      <c r="C67" s="251">
        <v>19</v>
      </c>
      <c r="D67" s="435">
        <v>39</v>
      </c>
      <c r="E67" s="86">
        <v>21</v>
      </c>
      <c r="F67" s="248">
        <v>26</v>
      </c>
      <c r="G67" s="436">
        <v>32</v>
      </c>
    </row>
    <row r="68" spans="1:7" ht="13.6" customHeight="1">
      <c r="A68" s="85" t="s">
        <v>66</v>
      </c>
      <c r="B68" s="86">
        <v>0</v>
      </c>
      <c r="C68" s="251">
        <v>1</v>
      </c>
      <c r="D68" s="435">
        <v>0</v>
      </c>
      <c r="E68" s="86">
        <v>1</v>
      </c>
      <c r="F68" s="248">
        <v>0</v>
      </c>
      <c r="G68" s="436">
        <v>0</v>
      </c>
    </row>
    <row r="69" spans="1:7" ht="13.6" customHeight="1">
      <c r="A69" s="85" t="s">
        <v>67</v>
      </c>
      <c r="B69" s="86">
        <v>0</v>
      </c>
      <c r="C69" s="251">
        <v>0</v>
      </c>
      <c r="D69" s="435">
        <v>0</v>
      </c>
      <c r="E69" s="86">
        <v>0</v>
      </c>
      <c r="F69" s="248">
        <v>0</v>
      </c>
      <c r="G69" s="436">
        <v>0</v>
      </c>
    </row>
    <row r="70" spans="1:7" ht="13.6" customHeight="1">
      <c r="A70" s="85" t="s">
        <v>68</v>
      </c>
      <c r="B70" s="86">
        <v>5</v>
      </c>
      <c r="C70" s="251">
        <v>8</v>
      </c>
      <c r="D70" s="435">
        <v>4</v>
      </c>
      <c r="E70" s="86">
        <v>9</v>
      </c>
      <c r="F70" s="248">
        <v>3</v>
      </c>
      <c r="G70" s="436">
        <v>8</v>
      </c>
    </row>
    <row r="71" spans="1:7" ht="13.6" customHeight="1">
      <c r="A71" s="85" t="s">
        <v>69</v>
      </c>
      <c r="B71" s="86">
        <v>1</v>
      </c>
      <c r="C71" s="251">
        <v>3</v>
      </c>
      <c r="D71" s="435">
        <v>1</v>
      </c>
      <c r="E71" s="86">
        <v>3</v>
      </c>
      <c r="F71" s="248">
        <v>0</v>
      </c>
      <c r="G71" s="436">
        <v>3</v>
      </c>
    </row>
    <row r="72" spans="1:7" ht="13.6" customHeight="1">
      <c r="A72" s="85" t="s">
        <v>70</v>
      </c>
      <c r="B72" s="86">
        <v>33</v>
      </c>
      <c r="C72" s="251">
        <v>37</v>
      </c>
      <c r="D72" s="435">
        <v>28</v>
      </c>
      <c r="E72" s="86">
        <v>38</v>
      </c>
      <c r="F72" s="248">
        <v>29</v>
      </c>
      <c r="G72" s="436">
        <v>33</v>
      </c>
    </row>
    <row r="73" spans="1:7" ht="13.6" customHeight="1">
      <c r="A73" s="85" t="s">
        <v>71</v>
      </c>
      <c r="B73" s="86">
        <v>48</v>
      </c>
      <c r="C73" s="251">
        <v>43</v>
      </c>
      <c r="D73" s="435">
        <v>57</v>
      </c>
      <c r="E73" s="86">
        <v>40</v>
      </c>
      <c r="F73" s="248">
        <v>50</v>
      </c>
      <c r="G73" s="436">
        <v>55</v>
      </c>
    </row>
    <row r="74" spans="1:7" ht="13.6" customHeight="1">
      <c r="A74" s="85" t="s">
        <v>72</v>
      </c>
      <c r="B74" s="86">
        <v>9</v>
      </c>
      <c r="C74" s="251">
        <v>13</v>
      </c>
      <c r="D74" s="435">
        <v>20</v>
      </c>
      <c r="E74" s="86">
        <v>11</v>
      </c>
      <c r="F74" s="248">
        <v>16</v>
      </c>
      <c r="G74" s="436">
        <v>27</v>
      </c>
    </row>
    <row r="75" spans="1:7" ht="13.6" customHeight="1">
      <c r="A75" s="85" t="s">
        <v>178</v>
      </c>
      <c r="B75" s="86">
        <v>0</v>
      </c>
      <c r="C75" s="251">
        <v>0</v>
      </c>
      <c r="D75" s="435">
        <v>0</v>
      </c>
      <c r="E75" s="86">
        <v>0</v>
      </c>
      <c r="F75" s="248">
        <v>0</v>
      </c>
      <c r="G75" s="436">
        <v>0</v>
      </c>
    </row>
    <row r="76" spans="1:7" ht="13.6" customHeight="1">
      <c r="A76" s="83" t="s">
        <v>73</v>
      </c>
      <c r="B76" s="84">
        <v>24</v>
      </c>
      <c r="C76" s="84">
        <v>15</v>
      </c>
      <c r="D76" s="437">
        <v>15</v>
      </c>
      <c r="E76" s="84">
        <v>21</v>
      </c>
      <c r="F76" s="84">
        <v>16</v>
      </c>
      <c r="G76" s="434">
        <v>16</v>
      </c>
    </row>
    <row r="77" spans="1:7" ht="13.6" customHeight="1">
      <c r="A77" s="85" t="s">
        <v>74</v>
      </c>
      <c r="B77" s="86">
        <v>10</v>
      </c>
      <c r="C77" s="251">
        <v>6</v>
      </c>
      <c r="D77" s="435">
        <v>12</v>
      </c>
      <c r="E77" s="86">
        <v>9</v>
      </c>
      <c r="F77" s="248">
        <v>9</v>
      </c>
      <c r="G77" s="436">
        <v>15</v>
      </c>
    </row>
    <row r="78" spans="1:7" ht="13.6" customHeight="1">
      <c r="A78" s="85" t="s">
        <v>75</v>
      </c>
      <c r="B78" s="86">
        <v>27</v>
      </c>
      <c r="C78" s="251">
        <v>19</v>
      </c>
      <c r="D78" s="435">
        <v>27</v>
      </c>
      <c r="E78" s="86">
        <v>21</v>
      </c>
      <c r="F78" s="248">
        <v>21</v>
      </c>
      <c r="G78" s="436">
        <v>22</v>
      </c>
    </row>
    <row r="79" spans="1:7" ht="13.6" customHeight="1">
      <c r="A79" s="85" t="s">
        <v>76</v>
      </c>
      <c r="B79" s="86">
        <v>62</v>
      </c>
      <c r="C79" s="251">
        <v>67</v>
      </c>
      <c r="D79" s="435">
        <v>74</v>
      </c>
      <c r="E79" s="86">
        <v>59</v>
      </c>
      <c r="F79" s="248">
        <v>66</v>
      </c>
      <c r="G79" s="436">
        <v>89</v>
      </c>
    </row>
    <row r="80" spans="1:7" ht="13.6" customHeight="1">
      <c r="A80" s="85" t="s">
        <v>77</v>
      </c>
      <c r="B80" s="86">
        <v>64</v>
      </c>
      <c r="C80" s="251">
        <v>74</v>
      </c>
      <c r="D80" s="435">
        <v>57</v>
      </c>
      <c r="E80" s="86">
        <v>70</v>
      </c>
      <c r="F80" s="248">
        <v>63</v>
      </c>
      <c r="G80" s="436">
        <v>52</v>
      </c>
    </row>
    <row r="81" spans="1:7" ht="13.6" customHeight="1">
      <c r="A81" s="85" t="s">
        <v>78</v>
      </c>
      <c r="B81" s="86">
        <v>96</v>
      </c>
      <c r="C81" s="251">
        <v>100</v>
      </c>
      <c r="D81" s="435">
        <v>97</v>
      </c>
      <c r="E81" s="86">
        <v>85</v>
      </c>
      <c r="F81" s="248">
        <v>101</v>
      </c>
      <c r="G81" s="436">
        <v>92</v>
      </c>
    </row>
    <row r="82" spans="1:7" ht="13.6" customHeight="1">
      <c r="A82" s="85" t="s">
        <v>79</v>
      </c>
      <c r="B82" s="86">
        <v>5</v>
      </c>
      <c r="C82" s="251">
        <v>3</v>
      </c>
      <c r="D82" s="435">
        <v>2</v>
      </c>
      <c r="E82" s="86">
        <v>4</v>
      </c>
      <c r="F82" s="248">
        <v>3</v>
      </c>
      <c r="G82" s="436">
        <v>2</v>
      </c>
    </row>
    <row r="83" spans="1:7" ht="13.6" customHeight="1">
      <c r="A83" s="85" t="s">
        <v>80</v>
      </c>
      <c r="B83" s="86">
        <v>7</v>
      </c>
      <c r="C83" s="251">
        <v>7</v>
      </c>
      <c r="D83" s="435">
        <v>3</v>
      </c>
      <c r="E83" s="86">
        <v>4</v>
      </c>
      <c r="F83" s="248">
        <v>5</v>
      </c>
      <c r="G83" s="436">
        <v>3</v>
      </c>
    </row>
    <row r="84" spans="1:7" ht="13.6" customHeight="1">
      <c r="A84" s="85" t="s">
        <v>255</v>
      </c>
      <c r="B84" s="86">
        <v>0</v>
      </c>
      <c r="C84" s="251">
        <v>0</v>
      </c>
      <c r="D84" s="435">
        <v>1</v>
      </c>
      <c r="E84" s="86">
        <v>0</v>
      </c>
      <c r="F84" s="248">
        <v>0</v>
      </c>
      <c r="G84" s="436">
        <v>1</v>
      </c>
    </row>
    <row r="85" spans="1:7" ht="13.6" customHeight="1">
      <c r="A85" s="83" t="s">
        <v>81</v>
      </c>
      <c r="B85" s="84">
        <v>50</v>
      </c>
      <c r="C85" s="84">
        <v>53</v>
      </c>
      <c r="D85" s="437">
        <v>59</v>
      </c>
      <c r="E85" s="84">
        <v>47</v>
      </c>
      <c r="F85" s="84">
        <v>51</v>
      </c>
      <c r="G85" s="434">
        <v>49</v>
      </c>
    </row>
    <row r="86" spans="1:7" ht="13.6" customHeight="1">
      <c r="A86" s="85" t="s">
        <v>82</v>
      </c>
      <c r="B86" s="86">
        <v>86</v>
      </c>
      <c r="C86" s="251">
        <v>84</v>
      </c>
      <c r="D86" s="435">
        <v>68</v>
      </c>
      <c r="E86" s="86">
        <v>86</v>
      </c>
      <c r="F86" s="248">
        <v>76</v>
      </c>
      <c r="G86" s="436">
        <v>57</v>
      </c>
    </row>
    <row r="87" spans="1:7" ht="13.6" customHeight="1">
      <c r="A87" s="85" t="s">
        <v>83</v>
      </c>
      <c r="B87" s="86">
        <v>136</v>
      </c>
      <c r="C87" s="251">
        <v>140</v>
      </c>
      <c r="D87" s="435">
        <v>162</v>
      </c>
      <c r="E87" s="86">
        <v>138</v>
      </c>
      <c r="F87" s="248">
        <v>134</v>
      </c>
      <c r="G87" s="436">
        <v>151</v>
      </c>
    </row>
    <row r="88" spans="1:7" ht="13.6" customHeight="1">
      <c r="A88" s="85" t="s">
        <v>84</v>
      </c>
      <c r="B88" s="86">
        <v>461</v>
      </c>
      <c r="C88" s="251">
        <v>464</v>
      </c>
      <c r="D88" s="435">
        <v>440</v>
      </c>
      <c r="E88" s="86">
        <v>435</v>
      </c>
      <c r="F88" s="248">
        <v>411</v>
      </c>
      <c r="G88" s="436">
        <v>421</v>
      </c>
    </row>
    <row r="89" spans="1:7" ht="13.6" customHeight="1">
      <c r="A89" s="85" t="s">
        <v>85</v>
      </c>
      <c r="B89" s="86">
        <v>285</v>
      </c>
      <c r="C89" s="251">
        <v>294</v>
      </c>
      <c r="D89" s="435">
        <v>335</v>
      </c>
      <c r="E89" s="86">
        <v>282</v>
      </c>
      <c r="F89" s="248">
        <v>330</v>
      </c>
      <c r="G89" s="436">
        <v>247</v>
      </c>
    </row>
    <row r="90" spans="1:7" ht="13.6" customHeight="1">
      <c r="A90" s="85" t="s">
        <v>86</v>
      </c>
      <c r="B90" s="86">
        <v>375</v>
      </c>
      <c r="C90" s="251">
        <v>312</v>
      </c>
      <c r="D90" s="435">
        <v>315</v>
      </c>
      <c r="E90" s="86">
        <v>342</v>
      </c>
      <c r="F90" s="248">
        <v>312</v>
      </c>
      <c r="G90" s="436">
        <v>289</v>
      </c>
    </row>
    <row r="91" spans="1:7" ht="13.6" customHeight="1">
      <c r="A91" s="85" t="s">
        <v>87</v>
      </c>
      <c r="B91" s="86">
        <v>10</v>
      </c>
      <c r="C91" s="251">
        <v>3</v>
      </c>
      <c r="D91" s="435">
        <v>6</v>
      </c>
      <c r="E91" s="86">
        <v>4</v>
      </c>
      <c r="F91" s="248">
        <v>2</v>
      </c>
      <c r="G91" s="436">
        <v>10</v>
      </c>
    </row>
    <row r="92" spans="1:7" ht="13.6" customHeight="1">
      <c r="A92" s="83" t="s">
        <v>88</v>
      </c>
      <c r="B92" s="84">
        <v>69</v>
      </c>
      <c r="C92" s="84">
        <v>45</v>
      </c>
      <c r="D92" s="437">
        <v>55</v>
      </c>
      <c r="E92" s="84">
        <v>58</v>
      </c>
      <c r="F92" s="84">
        <v>33</v>
      </c>
      <c r="G92" s="434">
        <v>75</v>
      </c>
    </row>
    <row r="93" spans="1:7" ht="13.6" customHeight="1">
      <c r="A93" s="85" t="s">
        <v>89</v>
      </c>
      <c r="B93" s="86">
        <v>73</v>
      </c>
      <c r="C93" s="251">
        <v>73</v>
      </c>
      <c r="D93" s="435">
        <v>88</v>
      </c>
      <c r="E93" s="86">
        <v>71</v>
      </c>
      <c r="F93" s="248">
        <v>78</v>
      </c>
      <c r="G93" s="436">
        <v>91</v>
      </c>
    </row>
    <row r="94" spans="1:7" ht="13.6" customHeight="1">
      <c r="A94" s="85" t="s">
        <v>90</v>
      </c>
      <c r="B94" s="86">
        <v>145</v>
      </c>
      <c r="C94" s="251">
        <v>157</v>
      </c>
      <c r="D94" s="435">
        <v>164</v>
      </c>
      <c r="E94" s="86">
        <v>125</v>
      </c>
      <c r="F94" s="248">
        <v>149</v>
      </c>
      <c r="G94" s="436">
        <v>144</v>
      </c>
    </row>
    <row r="95" spans="1:7" ht="13.6" customHeight="1">
      <c r="A95" s="85" t="s">
        <v>91</v>
      </c>
      <c r="B95" s="86">
        <v>217</v>
      </c>
      <c r="C95" s="251">
        <v>246</v>
      </c>
      <c r="D95" s="435">
        <v>280</v>
      </c>
      <c r="E95" s="86">
        <v>197</v>
      </c>
      <c r="F95" s="248">
        <v>291</v>
      </c>
      <c r="G95" s="436">
        <v>260</v>
      </c>
    </row>
    <row r="96" spans="1:7" ht="13.6" customHeight="1">
      <c r="A96" s="85" t="s">
        <v>92</v>
      </c>
      <c r="B96" s="86">
        <v>16</v>
      </c>
      <c r="C96" s="251">
        <v>11</v>
      </c>
      <c r="D96" s="435">
        <v>19</v>
      </c>
      <c r="E96" s="86">
        <v>16</v>
      </c>
      <c r="F96" s="248">
        <v>16</v>
      </c>
      <c r="G96" s="436">
        <v>19</v>
      </c>
    </row>
    <row r="97" spans="1:7" ht="13.6" customHeight="1">
      <c r="A97" s="85" t="s">
        <v>93</v>
      </c>
      <c r="B97" s="86">
        <v>869</v>
      </c>
      <c r="C97" s="251">
        <v>867</v>
      </c>
      <c r="D97" s="435">
        <v>850</v>
      </c>
      <c r="E97" s="86">
        <v>859</v>
      </c>
      <c r="F97" s="248">
        <v>847</v>
      </c>
      <c r="G97" s="436">
        <v>864</v>
      </c>
    </row>
    <row r="98" spans="1:7" ht="13.6" customHeight="1">
      <c r="A98" s="85" t="s">
        <v>94</v>
      </c>
      <c r="B98" s="86">
        <v>23</v>
      </c>
      <c r="C98" s="251">
        <v>28</v>
      </c>
      <c r="D98" s="435">
        <v>26</v>
      </c>
      <c r="E98" s="86">
        <v>32</v>
      </c>
      <c r="F98" s="248">
        <v>17</v>
      </c>
      <c r="G98" s="436">
        <v>23</v>
      </c>
    </row>
    <row r="99" spans="1:7" ht="13.6" customHeight="1">
      <c r="A99" s="85" t="s">
        <v>95</v>
      </c>
      <c r="B99" s="86">
        <v>1029</v>
      </c>
      <c r="C99" s="251">
        <v>991</v>
      </c>
      <c r="D99" s="435">
        <v>997</v>
      </c>
      <c r="E99" s="86">
        <v>983</v>
      </c>
      <c r="F99" s="248">
        <v>971</v>
      </c>
      <c r="G99" s="436">
        <v>927</v>
      </c>
    </row>
    <row r="100" spans="1:7" ht="13.6" customHeight="1">
      <c r="A100" s="85" t="s">
        <v>96</v>
      </c>
      <c r="B100" s="86">
        <v>8</v>
      </c>
      <c r="C100" s="251">
        <v>6</v>
      </c>
      <c r="D100" s="435">
        <v>5</v>
      </c>
      <c r="E100" s="86">
        <v>5</v>
      </c>
      <c r="F100" s="248">
        <v>4</v>
      </c>
      <c r="G100" s="436">
        <v>9</v>
      </c>
    </row>
    <row r="101" spans="1:7" ht="13.6" customHeight="1">
      <c r="A101" s="85" t="s">
        <v>97</v>
      </c>
      <c r="B101" s="86">
        <v>104</v>
      </c>
      <c r="C101" s="251">
        <v>77</v>
      </c>
      <c r="D101" s="435">
        <v>88</v>
      </c>
      <c r="E101" s="86">
        <v>80</v>
      </c>
      <c r="F101" s="248">
        <v>86</v>
      </c>
      <c r="G101" s="436">
        <v>95</v>
      </c>
    </row>
    <row r="102" spans="1:7" ht="13.6" customHeight="1">
      <c r="A102" s="85" t="s">
        <v>98</v>
      </c>
      <c r="B102" s="86">
        <v>469</v>
      </c>
      <c r="C102" s="251">
        <v>482</v>
      </c>
      <c r="D102" s="435">
        <v>435</v>
      </c>
      <c r="E102" s="86">
        <v>444</v>
      </c>
      <c r="F102" s="248">
        <v>445</v>
      </c>
      <c r="G102" s="436">
        <v>422</v>
      </c>
    </row>
    <row r="103" spans="1:7" ht="13.6" customHeight="1">
      <c r="A103" s="85" t="s">
        <v>99</v>
      </c>
      <c r="B103" s="86">
        <v>70</v>
      </c>
      <c r="C103" s="251">
        <v>55</v>
      </c>
      <c r="D103" s="435">
        <v>74</v>
      </c>
      <c r="E103" s="86">
        <v>60</v>
      </c>
      <c r="F103" s="248">
        <v>67</v>
      </c>
      <c r="G103" s="436">
        <v>78</v>
      </c>
    </row>
    <row r="104" spans="1:7" ht="13.6" customHeight="1">
      <c r="A104" s="85" t="s">
        <v>100</v>
      </c>
      <c r="B104" s="86">
        <v>18</v>
      </c>
      <c r="C104" s="251">
        <v>24</v>
      </c>
      <c r="D104" s="435">
        <v>33</v>
      </c>
      <c r="E104" s="86">
        <v>23</v>
      </c>
      <c r="F104" s="248">
        <v>23</v>
      </c>
      <c r="G104" s="436">
        <v>37</v>
      </c>
    </row>
    <row r="105" spans="1:7" ht="13.6" customHeight="1">
      <c r="A105" s="85" t="s">
        <v>101</v>
      </c>
      <c r="B105" s="86">
        <v>19</v>
      </c>
      <c r="C105" s="251">
        <v>16</v>
      </c>
      <c r="D105" s="435">
        <v>19</v>
      </c>
      <c r="E105" s="86">
        <v>12</v>
      </c>
      <c r="F105" s="248">
        <v>19</v>
      </c>
      <c r="G105" s="436">
        <v>13</v>
      </c>
    </row>
    <row r="106" spans="1:7" ht="13.6" customHeight="1">
      <c r="A106" s="85" t="s">
        <v>102</v>
      </c>
      <c r="B106" s="86">
        <v>61</v>
      </c>
      <c r="C106" s="251">
        <v>80</v>
      </c>
      <c r="D106" s="435">
        <v>63</v>
      </c>
      <c r="E106" s="86">
        <v>90</v>
      </c>
      <c r="F106" s="248">
        <v>63</v>
      </c>
      <c r="G106" s="436">
        <v>78</v>
      </c>
    </row>
    <row r="107" spans="1:7" ht="13.6" customHeight="1">
      <c r="A107" s="85" t="s">
        <v>103</v>
      </c>
      <c r="B107" s="86">
        <v>66</v>
      </c>
      <c r="C107" s="251">
        <v>76</v>
      </c>
      <c r="D107" s="435">
        <v>80</v>
      </c>
      <c r="E107" s="86">
        <v>69</v>
      </c>
      <c r="F107" s="248">
        <v>75</v>
      </c>
      <c r="G107" s="436">
        <v>81</v>
      </c>
    </row>
    <row r="108" spans="1:7" ht="13.6" customHeight="1">
      <c r="A108" s="85" t="s">
        <v>104</v>
      </c>
      <c r="B108" s="86">
        <v>11</v>
      </c>
      <c r="C108" s="251">
        <v>11</v>
      </c>
      <c r="D108" s="435">
        <v>29</v>
      </c>
      <c r="E108" s="86">
        <v>10</v>
      </c>
      <c r="F108" s="248">
        <v>20</v>
      </c>
      <c r="G108" s="436">
        <v>18</v>
      </c>
    </row>
    <row r="109" spans="1:7" ht="13.6" customHeight="1">
      <c r="A109" s="83" t="s">
        <v>105</v>
      </c>
      <c r="B109" s="84">
        <v>548</v>
      </c>
      <c r="C109" s="84">
        <v>524</v>
      </c>
      <c r="D109" s="437">
        <v>567</v>
      </c>
      <c r="E109" s="84">
        <v>500</v>
      </c>
      <c r="F109" s="84">
        <v>557</v>
      </c>
      <c r="G109" s="434">
        <v>553</v>
      </c>
    </row>
    <row r="110" spans="1:7" ht="13.6" customHeight="1">
      <c r="A110" s="85" t="s">
        <v>106</v>
      </c>
      <c r="B110" s="86">
        <v>477</v>
      </c>
      <c r="C110" s="251">
        <v>479</v>
      </c>
      <c r="D110" s="435">
        <v>422</v>
      </c>
      <c r="E110" s="86">
        <v>450</v>
      </c>
      <c r="F110" s="248">
        <v>433</v>
      </c>
      <c r="G110" s="436">
        <v>446</v>
      </c>
    </row>
    <row r="111" spans="1:7" ht="13.6" customHeight="1">
      <c r="A111" s="85" t="s">
        <v>107</v>
      </c>
      <c r="B111" s="86">
        <v>126</v>
      </c>
      <c r="C111" s="251">
        <v>159</v>
      </c>
      <c r="D111" s="435">
        <v>165</v>
      </c>
      <c r="E111" s="86">
        <v>132</v>
      </c>
      <c r="F111" s="248">
        <v>169</v>
      </c>
      <c r="G111" s="436">
        <v>154</v>
      </c>
    </row>
    <row r="112" spans="1:7" ht="13.6" customHeight="1">
      <c r="A112" s="85" t="s">
        <v>108</v>
      </c>
      <c r="B112" s="86">
        <v>49</v>
      </c>
      <c r="C112" s="251">
        <v>42</v>
      </c>
      <c r="D112" s="435">
        <v>39</v>
      </c>
      <c r="E112" s="86">
        <v>38</v>
      </c>
      <c r="F112" s="248">
        <v>42</v>
      </c>
      <c r="G112" s="436">
        <v>47</v>
      </c>
    </row>
    <row r="113" spans="1:7" ht="13.6" customHeight="1">
      <c r="A113" s="85" t="s">
        <v>109</v>
      </c>
      <c r="B113" s="86">
        <v>58</v>
      </c>
      <c r="C113" s="251">
        <v>55</v>
      </c>
      <c r="D113" s="435">
        <v>78</v>
      </c>
      <c r="E113" s="86">
        <v>54</v>
      </c>
      <c r="F113" s="248">
        <v>55</v>
      </c>
      <c r="G113" s="436">
        <v>81</v>
      </c>
    </row>
    <row r="114" spans="1:7" ht="13.6" customHeight="1">
      <c r="A114" s="85" t="s">
        <v>110</v>
      </c>
      <c r="B114" s="86">
        <v>1227</v>
      </c>
      <c r="C114" s="251">
        <v>1327</v>
      </c>
      <c r="D114" s="435">
        <v>1342</v>
      </c>
      <c r="E114" s="86">
        <v>1170</v>
      </c>
      <c r="F114" s="248">
        <v>1312</v>
      </c>
      <c r="G114" s="436">
        <v>1338</v>
      </c>
    </row>
    <row r="115" spans="1:7" ht="13.6" customHeight="1">
      <c r="A115" s="85" t="s">
        <v>111</v>
      </c>
      <c r="B115" s="86">
        <v>48</v>
      </c>
      <c r="C115" s="251">
        <v>58</v>
      </c>
      <c r="D115" s="435">
        <v>52</v>
      </c>
      <c r="E115" s="86">
        <v>53</v>
      </c>
      <c r="F115" s="248">
        <v>48</v>
      </c>
      <c r="G115" s="436">
        <v>55</v>
      </c>
    </row>
    <row r="116" spans="1:7" ht="13.6" customHeight="1">
      <c r="A116" s="85" t="s">
        <v>112</v>
      </c>
      <c r="B116" s="86">
        <v>197</v>
      </c>
      <c r="C116" s="251">
        <v>202</v>
      </c>
      <c r="D116" s="435">
        <v>212</v>
      </c>
      <c r="E116" s="86">
        <v>169</v>
      </c>
      <c r="F116" s="248">
        <v>207</v>
      </c>
      <c r="G116" s="436">
        <v>238</v>
      </c>
    </row>
    <row r="117" spans="1:7" ht="13.6" customHeight="1">
      <c r="A117" s="85" t="s">
        <v>113</v>
      </c>
      <c r="B117" s="86">
        <v>282</v>
      </c>
      <c r="C117" s="251">
        <v>229</v>
      </c>
      <c r="D117" s="435">
        <v>252</v>
      </c>
      <c r="E117" s="86">
        <v>244</v>
      </c>
      <c r="F117" s="248">
        <v>216</v>
      </c>
      <c r="G117" s="436">
        <v>242</v>
      </c>
    </row>
    <row r="118" spans="1:7" ht="13.6" customHeight="1">
      <c r="A118" s="85" t="s">
        <v>114</v>
      </c>
      <c r="B118" s="86">
        <v>55</v>
      </c>
      <c r="C118" s="251">
        <v>75</v>
      </c>
      <c r="D118" s="435">
        <v>71</v>
      </c>
      <c r="E118" s="86">
        <v>60</v>
      </c>
      <c r="F118" s="248">
        <v>66</v>
      </c>
      <c r="G118" s="436">
        <v>69</v>
      </c>
    </row>
    <row r="119" spans="1:7" ht="13.6" customHeight="1">
      <c r="A119" s="85" t="s">
        <v>115</v>
      </c>
      <c r="B119" s="86">
        <v>142</v>
      </c>
      <c r="C119" s="251">
        <v>113</v>
      </c>
      <c r="D119" s="435">
        <v>107</v>
      </c>
      <c r="E119" s="86">
        <v>121</v>
      </c>
      <c r="F119" s="248">
        <v>108</v>
      </c>
      <c r="G119" s="436">
        <v>99</v>
      </c>
    </row>
    <row r="120" spans="1:7" ht="13.6" customHeight="1">
      <c r="A120" s="85" t="s">
        <v>116</v>
      </c>
      <c r="B120" s="86">
        <v>8</v>
      </c>
      <c r="C120" s="251">
        <v>6</v>
      </c>
      <c r="D120" s="435">
        <v>5</v>
      </c>
      <c r="E120" s="86">
        <v>6</v>
      </c>
      <c r="F120" s="248">
        <v>4</v>
      </c>
      <c r="G120" s="436">
        <v>5</v>
      </c>
    </row>
    <row r="121" spans="1:7" ht="13.6" customHeight="1">
      <c r="A121" s="85" t="s">
        <v>117</v>
      </c>
      <c r="B121" s="86">
        <v>3</v>
      </c>
      <c r="C121" s="251">
        <v>4</v>
      </c>
      <c r="D121" s="435">
        <v>4</v>
      </c>
      <c r="E121" s="86">
        <v>2</v>
      </c>
      <c r="F121" s="248">
        <v>5</v>
      </c>
      <c r="G121" s="436">
        <v>1</v>
      </c>
    </row>
    <row r="122" spans="1:7" ht="13.6" customHeight="1">
      <c r="A122" s="85" t="s">
        <v>179</v>
      </c>
      <c r="B122" s="86">
        <v>0</v>
      </c>
      <c r="C122" s="251">
        <v>0</v>
      </c>
      <c r="D122" s="435">
        <v>0</v>
      </c>
      <c r="E122" s="86">
        <v>0</v>
      </c>
      <c r="F122" s="248">
        <v>0</v>
      </c>
      <c r="G122" s="436">
        <v>0</v>
      </c>
    </row>
    <row r="123" spans="1:7" ht="13.6" customHeight="1">
      <c r="A123" s="83" t="s">
        <v>118</v>
      </c>
      <c r="B123" s="84">
        <v>2895</v>
      </c>
      <c r="C123" s="84">
        <v>2817</v>
      </c>
      <c r="D123" s="437">
        <v>2384</v>
      </c>
      <c r="E123" s="84">
        <v>2859</v>
      </c>
      <c r="F123" s="84">
        <v>2577</v>
      </c>
      <c r="G123" s="434">
        <v>2340</v>
      </c>
    </row>
    <row r="124" spans="1:7" ht="13.6" customHeight="1">
      <c r="A124" s="85" t="s">
        <v>119</v>
      </c>
      <c r="B124" s="86">
        <v>452</v>
      </c>
      <c r="C124" s="251">
        <v>482</v>
      </c>
      <c r="D124" s="435">
        <v>560</v>
      </c>
      <c r="E124" s="86">
        <v>450</v>
      </c>
      <c r="F124" s="248">
        <v>497</v>
      </c>
      <c r="G124" s="436">
        <v>593</v>
      </c>
    </row>
    <row r="125" spans="1:7" ht="13.6" customHeight="1">
      <c r="A125" s="85" t="s">
        <v>120</v>
      </c>
      <c r="B125" s="86">
        <v>55</v>
      </c>
      <c r="C125" s="251">
        <v>27</v>
      </c>
      <c r="D125" s="435">
        <v>24</v>
      </c>
      <c r="E125" s="86">
        <v>36</v>
      </c>
      <c r="F125" s="248">
        <v>28</v>
      </c>
      <c r="G125" s="436">
        <v>28</v>
      </c>
    </row>
    <row r="126" spans="1:7" ht="13.6" customHeight="1">
      <c r="A126" s="85" t="s">
        <v>121</v>
      </c>
      <c r="B126" s="86">
        <v>572</v>
      </c>
      <c r="C126" s="251">
        <v>542</v>
      </c>
      <c r="D126" s="435">
        <v>544</v>
      </c>
      <c r="E126" s="86">
        <v>537</v>
      </c>
      <c r="F126" s="248">
        <v>532</v>
      </c>
      <c r="G126" s="436">
        <v>542</v>
      </c>
    </row>
    <row r="127" spans="1:7" ht="13.6" customHeight="1">
      <c r="A127" s="85" t="s">
        <v>122</v>
      </c>
      <c r="B127" s="86">
        <v>861</v>
      </c>
      <c r="C127" s="251">
        <v>905</v>
      </c>
      <c r="D127" s="435">
        <v>895</v>
      </c>
      <c r="E127" s="86">
        <v>807</v>
      </c>
      <c r="F127" s="248">
        <v>941</v>
      </c>
      <c r="G127" s="436">
        <v>825</v>
      </c>
    </row>
    <row r="128" spans="1:7" ht="13.6" customHeight="1">
      <c r="A128" s="83" t="s">
        <v>123</v>
      </c>
      <c r="B128" s="84">
        <v>204</v>
      </c>
      <c r="C128" s="84">
        <v>220</v>
      </c>
      <c r="D128" s="437">
        <v>216</v>
      </c>
      <c r="E128" s="84">
        <v>0</v>
      </c>
      <c r="F128" s="84">
        <v>0</v>
      </c>
      <c r="G128" s="434">
        <v>0</v>
      </c>
    </row>
    <row r="129" spans="1:7">
      <c r="B129" s="167"/>
      <c r="C129" s="167"/>
      <c r="D129" s="167"/>
      <c r="E129" s="167"/>
      <c r="F129" s="167"/>
      <c r="G129" s="167"/>
    </row>
    <row r="130" spans="1:7" s="11" customFormat="1" ht="12.9">
      <c r="A130" s="82" t="s">
        <v>768</v>
      </c>
      <c r="B130" s="82"/>
      <c r="C130" s="82"/>
      <c r="D130" s="168"/>
      <c r="E130" s="82"/>
      <c r="F130" s="82"/>
      <c r="G130" s="82"/>
    </row>
    <row r="131" spans="1:7" s="169" customFormat="1" ht="12.9">
      <c r="A131" s="82" t="s">
        <v>769</v>
      </c>
      <c r="B131" s="82"/>
      <c r="C131" s="82"/>
      <c r="D131" s="168"/>
      <c r="E131" s="82"/>
      <c r="F131" s="82"/>
      <c r="G131" s="82"/>
    </row>
    <row r="132" spans="1:7" s="169" customFormat="1" ht="12.9">
      <c r="A132" s="82"/>
      <c r="B132" s="82"/>
      <c r="C132" s="82"/>
      <c r="D132" s="168"/>
      <c r="E132" s="82"/>
      <c r="F132" s="82"/>
      <c r="G132" s="82"/>
    </row>
    <row r="133" spans="1:7" s="11" customFormat="1" ht="12.9">
      <c r="A133" s="82"/>
      <c r="B133" s="82"/>
      <c r="C133" s="82"/>
      <c r="D133" s="168"/>
      <c r="E133" s="82"/>
      <c r="F133" s="82"/>
      <c r="G133" s="82"/>
    </row>
  </sheetData>
  <mergeCells count="3">
    <mergeCell ref="A2:A3"/>
    <mergeCell ref="B2:D2"/>
    <mergeCell ref="E2:G2"/>
  </mergeCells>
  <phoneticPr fontId="8" type="noConversion"/>
  <printOptions horizontalCentered="1"/>
  <pageMargins left="0.74803149606299213" right="0.74803149606299213" top="0.98425196850393704" bottom="0.98425196850393704" header="0.51181102362204722" footer="0.51181102362204722"/>
  <pageSetup paperSize="9" scale="9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28</vt:i4>
      </vt:variant>
      <vt:variant>
        <vt:lpstr>已命名的範圍</vt:lpstr>
      </vt:variant>
      <vt:variant>
        <vt:i4>10</vt:i4>
      </vt:variant>
    </vt:vector>
  </HeadingPairs>
  <TitlesOfParts>
    <vt:vector size="38" baseType="lpstr">
      <vt:lpstr>壹一專利</vt:lpstr>
      <vt:lpstr>壹二(1)</vt:lpstr>
      <vt:lpstr>壹二(234)</vt:lpstr>
      <vt:lpstr>壹二(5)</vt:lpstr>
      <vt:lpstr>訴願會專利(6)</vt:lpstr>
      <vt:lpstr>法院提供專利行政訴訟(7)</vt:lpstr>
      <vt:lpstr>壹二(8910)</vt:lpstr>
      <vt:lpstr>壹 三(1)</vt:lpstr>
      <vt:lpstr>壹三(2)</vt:lpstr>
      <vt:lpstr>壹 三(3)</vt:lpstr>
      <vt:lpstr>壹三(4)</vt:lpstr>
      <vt:lpstr>壹三 (5)</vt:lpstr>
      <vt:lpstr>壹三 (6)</vt:lpstr>
      <vt:lpstr>壹三(7)</vt:lpstr>
      <vt:lpstr>壹三(8)</vt:lpstr>
      <vt:lpstr>壹三(9)</vt:lpstr>
      <vt:lpstr>壹三(10)</vt:lpstr>
      <vt:lpstr>壹三 (11)</vt:lpstr>
      <vt:lpstr>壹三 (12)</vt:lpstr>
      <vt:lpstr>壹三(13)</vt:lpstr>
      <vt:lpstr>壹三(14)</vt:lpstr>
      <vt:lpstr>壹三(15)</vt:lpstr>
      <vt:lpstr>壹三(16)</vt:lpstr>
      <vt:lpstr>壹三(17)</vt:lpstr>
      <vt:lpstr>壹三(18)</vt:lpstr>
      <vt:lpstr>壹三(19)93年起歷年待辦案件</vt:lpstr>
      <vt:lpstr>壹四101發明案申請實體審查案件推移表 </vt:lpstr>
      <vt:lpstr>壹五</vt:lpstr>
      <vt:lpstr>'壹 三(3)'!Print_Area</vt:lpstr>
      <vt:lpstr>'壹二(1)'!Print_Area</vt:lpstr>
      <vt:lpstr>'壹二(234)'!Print_Area</vt:lpstr>
      <vt:lpstr>'壹三 (11)'!Print_Area</vt:lpstr>
      <vt:lpstr>'壹三(18)'!Print_Area</vt:lpstr>
      <vt:lpstr>'壹二(234)'!Print_Titles</vt:lpstr>
      <vt:lpstr>'壹三 (11)'!Print_Titles</vt:lpstr>
      <vt:lpstr>'壹三 (12)'!Print_Titles</vt:lpstr>
      <vt:lpstr>'壹三(10)'!Print_Titles</vt:lpstr>
      <vt:lpstr>'壹三(17)'!Print_Titles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00532</cp:lastModifiedBy>
  <cp:lastPrinted>2014-03-04T09:43:22Z</cp:lastPrinted>
  <dcterms:created xsi:type="dcterms:W3CDTF">2004-10-05T08:49:51Z</dcterms:created>
  <dcterms:modified xsi:type="dcterms:W3CDTF">2014-06-04T08:47:18Z</dcterms:modified>
</cp:coreProperties>
</file>