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45" yWindow="435" windowWidth="9600" windowHeight="10980"/>
  </bookViews>
  <sheets>
    <sheet name="壹一" sheetId="1" r:id="rId1"/>
    <sheet name="壹二(一)" sheetId="2" r:id="rId2"/>
    <sheet name="壹二(二)" sheetId="3" r:id="rId3"/>
    <sheet name="壹二(三)" sheetId="4" r:id="rId4"/>
    <sheet name="壹二(四)" sheetId="5" r:id="rId5"/>
    <sheet name="壹二(五)" sheetId="6" r:id="rId6"/>
    <sheet name="壹二(六)" sheetId="7" r:id="rId7"/>
    <sheet name="壹二(七)" sheetId="8" r:id="rId8"/>
    <sheet name="壹二(八)" sheetId="9" r:id="rId9"/>
    <sheet name="壹二(九)" sheetId="10" r:id="rId10"/>
    <sheet name="壹三(一)" sheetId="11" r:id="rId11"/>
    <sheet name="壹三(二)" sheetId="12" r:id="rId12"/>
    <sheet name="壹三(三)" sheetId="13" r:id="rId13"/>
    <sheet name="壹三(四)" sheetId="37" r:id="rId14"/>
    <sheet name="壹三(五)" sheetId="36" r:id="rId15"/>
    <sheet name="壹三(六)" sheetId="35" r:id="rId16"/>
    <sheet name="壹三(七)" sheetId="34" r:id="rId17"/>
    <sheet name="壹三(八)" sheetId="33" r:id="rId18"/>
    <sheet name="壹三(九)" sheetId="38" r:id="rId19"/>
    <sheet name="壹三(十)" sheetId="14" r:id="rId20"/>
    <sheet name="壹三(十一)" sheetId="15" r:id="rId21"/>
    <sheet name="壹三(十二)" sheetId="16" r:id="rId22"/>
    <sheet name="壹三(十三)" sheetId="17" r:id="rId23"/>
    <sheet name="壹三(十四)" sheetId="18" r:id="rId24"/>
    <sheet name="壹三(十五)" sheetId="19" r:id="rId25"/>
    <sheet name="壹三(十六)" sheetId="20" r:id="rId26"/>
    <sheet name="壹三(十七)" sheetId="21" r:id="rId27"/>
    <sheet name="壹三(十八)" sheetId="39" r:id="rId28"/>
    <sheet name="壹三(十九)" sheetId="23" r:id="rId29"/>
    <sheet name="壹四" sheetId="24" r:id="rId30"/>
    <sheet name="壹五" sheetId="25" r:id="rId31"/>
  </sheets>
  <definedNames>
    <definedName name="_xlnm._FilterDatabase" localSheetId="19" hidden="1">'壹三(十)'!$H$3:$L$3</definedName>
    <definedName name="_xlnm.Print_Area" localSheetId="5">'壹二(五)'!$A$1:$N$16</definedName>
    <definedName name="_xlnm.Print_Area" localSheetId="16">'壹三(七)'!$A$1:$D$25</definedName>
    <definedName name="_xlnm.Print_Area" localSheetId="18">'壹三(九)'!$A$1:$D$25</definedName>
    <definedName name="_xlnm.Print_Area" localSheetId="17">'壹三(八)'!$A$1:$D$25</definedName>
    <definedName name="_xlnm.Print_Area" localSheetId="24">'壹三(十五)'!$A$1:$F$26</definedName>
    <definedName name="_xlnm.Print_Area" localSheetId="14">'壹三(五)'!$A$1:$D$25</definedName>
    <definedName name="_xlnm.Print_Area" localSheetId="15">'壹三(六)'!$A$1:$D$25</definedName>
    <definedName name="_xlnm.Print_Area" localSheetId="13">'壹三(四)'!$A$1:$D$25</definedName>
    <definedName name="_xlnm.Print_Titles" localSheetId="10">'壹三(一)'!$3:$4</definedName>
    <definedName name="_xlnm.Print_Titles" localSheetId="11">'壹三(二)'!$2:$3</definedName>
  </definedNames>
  <calcPr calcId="145621"/>
</workbook>
</file>

<file path=xl/calcChain.xml><?xml version="1.0" encoding="utf-8"?>
<calcChain xmlns="http://schemas.openxmlformats.org/spreadsheetml/2006/main">
  <c r="C42" i="16" l="1"/>
  <c r="D42" i="16"/>
  <c r="E42" i="16"/>
  <c r="F42" i="16"/>
  <c r="B42" i="16"/>
  <c r="F47" i="14"/>
  <c r="C43" i="15"/>
  <c r="B43" i="15"/>
  <c r="B47" i="14"/>
  <c r="C47" i="14"/>
  <c r="D47" i="14"/>
  <c r="E47" i="14"/>
  <c r="N10" i="23" l="1"/>
  <c r="A3" i="37" l="1"/>
  <c r="A4" i="37"/>
  <c r="A5" i="37"/>
  <c r="A6" i="37"/>
  <c r="A7" i="37"/>
  <c r="A8" i="37"/>
  <c r="A9" i="37"/>
  <c r="A10" i="37"/>
  <c r="A11" i="37"/>
  <c r="A12" i="37"/>
  <c r="A13" i="37"/>
  <c r="A14" i="37"/>
  <c r="A15" i="37"/>
  <c r="A16" i="37"/>
  <c r="A17" i="37"/>
  <c r="A18" i="37"/>
  <c r="A19" i="37"/>
  <c r="A20" i="37"/>
  <c r="A21" i="37"/>
  <c r="A22" i="37"/>
  <c r="A22" i="38" l="1"/>
  <c r="A21" i="38"/>
  <c r="A20" i="38"/>
  <c r="A19" i="38"/>
  <c r="A18" i="38"/>
  <c r="A17" i="38"/>
  <c r="A16" i="38"/>
  <c r="A15" i="38"/>
  <c r="A14" i="38"/>
  <c r="A13" i="38"/>
  <c r="A12" i="38"/>
  <c r="A11" i="38"/>
  <c r="A10" i="38"/>
  <c r="A9" i="38"/>
  <c r="A8" i="38"/>
  <c r="A7" i="38"/>
  <c r="A6" i="38"/>
  <c r="A5" i="38"/>
  <c r="A4" i="38"/>
  <c r="A3" i="38"/>
  <c r="A22" i="33"/>
  <c r="A21" i="33"/>
  <c r="A20" i="33"/>
  <c r="A19" i="33"/>
  <c r="A18" i="33"/>
  <c r="A17" i="33"/>
  <c r="A16" i="33"/>
  <c r="A15" i="33"/>
  <c r="A14" i="33"/>
  <c r="A13" i="33"/>
  <c r="A12" i="33"/>
  <c r="A11" i="33"/>
  <c r="A10" i="33"/>
  <c r="A9" i="33"/>
  <c r="A8" i="33"/>
  <c r="A7" i="33"/>
  <c r="A6" i="33"/>
  <c r="A5" i="33"/>
  <c r="A4" i="33"/>
  <c r="A3" i="33"/>
  <c r="A22" i="34"/>
  <c r="A21" i="34"/>
  <c r="A20" i="34"/>
  <c r="A19" i="34"/>
  <c r="A18" i="34"/>
  <c r="A17" i="34"/>
  <c r="A16" i="34"/>
  <c r="A15" i="34"/>
  <c r="A14" i="34"/>
  <c r="A13" i="34"/>
  <c r="A12" i="34"/>
  <c r="A11" i="34"/>
  <c r="A10" i="34"/>
  <c r="A9" i="34"/>
  <c r="A8" i="34"/>
  <c r="A7" i="34"/>
  <c r="A6" i="34"/>
  <c r="A5" i="34"/>
  <c r="A4" i="34"/>
  <c r="A3" i="34"/>
  <c r="A22" i="35"/>
  <c r="A21" i="35"/>
  <c r="A20" i="35"/>
  <c r="A19" i="35"/>
  <c r="A18" i="35"/>
  <c r="A17" i="35"/>
  <c r="A16" i="35"/>
  <c r="A15" i="35"/>
  <c r="A14" i="35"/>
  <c r="A13" i="35"/>
  <c r="A12" i="35"/>
  <c r="A11" i="35"/>
  <c r="A10" i="35"/>
  <c r="A9" i="35"/>
  <c r="A8" i="35"/>
  <c r="A7" i="35"/>
  <c r="A6" i="35"/>
  <c r="A5" i="35"/>
  <c r="A4" i="35"/>
  <c r="A3" i="35"/>
  <c r="A22" i="36"/>
  <c r="A21" i="36"/>
  <c r="A20" i="36"/>
  <c r="A19" i="36"/>
  <c r="A18" i="36"/>
  <c r="A17" i="36"/>
  <c r="A16" i="36"/>
  <c r="A15" i="36"/>
  <c r="A14" i="36"/>
  <c r="A13" i="36"/>
  <c r="A12" i="36"/>
  <c r="A11" i="36"/>
  <c r="A10" i="36"/>
  <c r="A9" i="36"/>
  <c r="A8" i="36"/>
  <c r="A7" i="36"/>
  <c r="A6" i="36"/>
  <c r="A5" i="36"/>
  <c r="A4" i="36"/>
  <c r="A3" i="36"/>
</calcChain>
</file>

<file path=xl/sharedStrings.xml><?xml version="1.0" encoding="utf-8"?>
<sst xmlns="http://schemas.openxmlformats.org/spreadsheetml/2006/main" count="1940" uniqueCount="631">
  <si>
    <t>壹、專利各類案件統計</t>
  </si>
  <si>
    <t>新申請</t>
  </si>
  <si>
    <t>發證</t>
  </si>
  <si>
    <t xml:space="preserve">公告發證   </t>
  </si>
  <si>
    <t/>
  </si>
  <si>
    <t xml:space="preserve"> </t>
  </si>
  <si>
    <t>101</t>
  </si>
  <si>
    <t>102</t>
  </si>
  <si>
    <t>103</t>
  </si>
  <si>
    <t>104</t>
  </si>
  <si>
    <t>105</t>
  </si>
  <si>
    <t>二、最近10年專利件數統計表</t>
  </si>
  <si>
    <t>再審查</t>
  </si>
  <si>
    <t>舉發</t>
  </si>
  <si>
    <t>讓與</t>
  </si>
  <si>
    <t>授權</t>
  </si>
  <si>
    <t>13</t>
  </si>
  <si>
    <t>發明公開</t>
  </si>
  <si>
    <t>申請實體審查</t>
  </si>
  <si>
    <t>核駁</t>
  </si>
  <si>
    <t>公告發證</t>
  </si>
  <si>
    <t>申請新型
技術報告</t>
  </si>
  <si>
    <t>作成新型
技術報告</t>
  </si>
  <si>
    <t>23</t>
  </si>
  <si>
    <t>（四）最近10年設計申請、准、駁、公告發證件數統計表</t>
  </si>
  <si>
    <t>異議</t>
  </si>
  <si>
    <t>成立</t>
  </si>
  <si>
    <t>不成立</t>
  </si>
  <si>
    <t>部分成立</t>
  </si>
  <si>
    <t>11</t>
  </si>
  <si>
    <t>99</t>
  </si>
  <si>
    <t xml:space="preserve">           項目
年</t>
  </si>
  <si>
    <t>訴願</t>
  </si>
  <si>
    <t>提起案件</t>
  </si>
  <si>
    <t>決定結果</t>
  </si>
  <si>
    <t>撤銷</t>
  </si>
  <si>
    <t>其他類</t>
  </si>
  <si>
    <t>駁回</t>
  </si>
  <si>
    <t>他結等</t>
  </si>
  <si>
    <t>撤銷率</t>
  </si>
  <si>
    <t>22</t>
  </si>
  <si>
    <t>29</t>
  </si>
  <si>
    <t>14</t>
  </si>
  <si>
    <t>16</t>
  </si>
  <si>
    <t>15</t>
  </si>
  <si>
    <t>28</t>
  </si>
  <si>
    <t>21</t>
  </si>
  <si>
    <t>註：</t>
  </si>
  <si>
    <t>新收件數</t>
  </si>
  <si>
    <t>終結件數</t>
  </si>
  <si>
    <t>撤回</t>
  </si>
  <si>
    <t>原告勝訴</t>
  </si>
  <si>
    <t>原告敗訴</t>
  </si>
  <si>
    <t>勝敗互見</t>
  </si>
  <si>
    <t>裁定駁回</t>
  </si>
  <si>
    <t>和解</t>
  </si>
  <si>
    <t>其他</t>
  </si>
  <si>
    <t>合計</t>
  </si>
  <si>
    <t>20</t>
  </si>
  <si>
    <t>10</t>
  </si>
  <si>
    <t>12</t>
  </si>
  <si>
    <t>31</t>
  </si>
  <si>
    <t>18</t>
  </si>
  <si>
    <t>17</t>
  </si>
  <si>
    <t>（八）最近10年本國人與外國人新申請專利件數統計表</t>
  </si>
  <si>
    <t>本國人</t>
  </si>
  <si>
    <t>外國人</t>
  </si>
  <si>
    <t xml:space="preserve">發明	</t>
  </si>
  <si>
    <t>新型</t>
  </si>
  <si>
    <t>設計</t>
  </si>
  <si>
    <t>發明</t>
  </si>
  <si>
    <t>註：自102年1月1日起，「新式樣」改為「設計」。</t>
  </si>
  <si>
    <t>（九）最近10年本國人與外國人公告發證件數統計表</t>
  </si>
  <si>
    <t>三、專利分類統計表</t>
  </si>
  <si>
    <t>（一）近3年發明新申請及公告發證分類件數統計表</t>
  </si>
  <si>
    <t>分類</t>
  </si>
  <si>
    <t>A01</t>
  </si>
  <si>
    <t>A21</t>
  </si>
  <si>
    <t>19</t>
  </si>
  <si>
    <t>24</t>
  </si>
  <si>
    <t>A22</t>
  </si>
  <si>
    <t>A23</t>
  </si>
  <si>
    <t>A24</t>
  </si>
  <si>
    <t>25</t>
  </si>
  <si>
    <t>A41</t>
  </si>
  <si>
    <t>A42</t>
  </si>
  <si>
    <t>26</t>
  </si>
  <si>
    <t>A43</t>
  </si>
  <si>
    <t>30</t>
  </si>
  <si>
    <t>A44</t>
  </si>
  <si>
    <t>A45</t>
  </si>
  <si>
    <t>A46</t>
  </si>
  <si>
    <t>A47</t>
  </si>
  <si>
    <t>A61</t>
  </si>
  <si>
    <t>A62</t>
  </si>
  <si>
    <t>A63</t>
  </si>
  <si>
    <t>A99</t>
  </si>
  <si>
    <t>B01</t>
  </si>
  <si>
    <t>B02</t>
  </si>
  <si>
    <t>B03</t>
  </si>
  <si>
    <t>B04</t>
  </si>
  <si>
    <t>B05</t>
  </si>
  <si>
    <t>B06</t>
  </si>
  <si>
    <t>B07</t>
  </si>
  <si>
    <t>B08</t>
  </si>
  <si>
    <t>B09</t>
  </si>
  <si>
    <t>B21</t>
  </si>
  <si>
    <t>B22</t>
  </si>
  <si>
    <t>B23</t>
  </si>
  <si>
    <t>B24</t>
  </si>
  <si>
    <t>B25</t>
  </si>
  <si>
    <t>B26</t>
  </si>
  <si>
    <t>B27</t>
  </si>
  <si>
    <t>B28</t>
  </si>
  <si>
    <t>B29</t>
  </si>
  <si>
    <t>B30</t>
  </si>
  <si>
    <t>B31</t>
  </si>
  <si>
    <t>B32</t>
  </si>
  <si>
    <t>B33</t>
  </si>
  <si>
    <t>B41</t>
  </si>
  <si>
    <t>B42</t>
  </si>
  <si>
    <t>B43</t>
  </si>
  <si>
    <t>B44</t>
  </si>
  <si>
    <t>32</t>
  </si>
  <si>
    <t>B60</t>
  </si>
  <si>
    <t>B61</t>
  </si>
  <si>
    <t>B62</t>
  </si>
  <si>
    <t>B63</t>
  </si>
  <si>
    <t>27</t>
  </si>
  <si>
    <t>B64</t>
  </si>
  <si>
    <t>B65</t>
  </si>
  <si>
    <t>B66</t>
  </si>
  <si>
    <t>B67</t>
  </si>
  <si>
    <t>B68</t>
  </si>
  <si>
    <t>B81</t>
  </si>
  <si>
    <t>B82</t>
  </si>
  <si>
    <t>C01</t>
  </si>
  <si>
    <t>C02</t>
  </si>
  <si>
    <t>C03</t>
  </si>
  <si>
    <t>C04</t>
  </si>
  <si>
    <t>C05</t>
  </si>
  <si>
    <t>C06</t>
  </si>
  <si>
    <t>C07</t>
  </si>
  <si>
    <t>C08</t>
  </si>
  <si>
    <t>C09</t>
  </si>
  <si>
    <t>C10</t>
  </si>
  <si>
    <t>C11</t>
  </si>
  <si>
    <t>C12</t>
  </si>
  <si>
    <t>C13</t>
  </si>
  <si>
    <t>C14</t>
  </si>
  <si>
    <t>C21</t>
  </si>
  <si>
    <t>C22</t>
  </si>
  <si>
    <t>C23</t>
  </si>
  <si>
    <t>C25</t>
  </si>
  <si>
    <t>C30</t>
  </si>
  <si>
    <t>C40</t>
  </si>
  <si>
    <t>D01</t>
  </si>
  <si>
    <t>D02</t>
  </si>
  <si>
    <t>D03</t>
  </si>
  <si>
    <t>D04</t>
  </si>
  <si>
    <t>D05</t>
  </si>
  <si>
    <t>D06</t>
  </si>
  <si>
    <t>D07</t>
  </si>
  <si>
    <t>D21</t>
  </si>
  <si>
    <t>D99</t>
  </si>
  <si>
    <t>E01</t>
  </si>
  <si>
    <t>E02</t>
  </si>
  <si>
    <t>E03</t>
  </si>
  <si>
    <t>E04</t>
  </si>
  <si>
    <t>E05</t>
  </si>
  <si>
    <t>E06</t>
  </si>
  <si>
    <t>E21</t>
  </si>
  <si>
    <t>F01</t>
  </si>
  <si>
    <t>F02</t>
  </si>
  <si>
    <t>F03</t>
  </si>
  <si>
    <t>F04</t>
  </si>
  <si>
    <t>F15</t>
  </si>
  <si>
    <t>F16</t>
  </si>
  <si>
    <t>F17</t>
  </si>
  <si>
    <t>F21</t>
  </si>
  <si>
    <t>F22</t>
  </si>
  <si>
    <t>F23</t>
  </si>
  <si>
    <t>F24</t>
  </si>
  <si>
    <t>F25</t>
  </si>
  <si>
    <t>F26</t>
  </si>
  <si>
    <t>F27</t>
  </si>
  <si>
    <t>F28</t>
  </si>
  <si>
    <t>F41</t>
  </si>
  <si>
    <t>F42</t>
  </si>
  <si>
    <t>G01</t>
  </si>
  <si>
    <t>G02</t>
  </si>
  <si>
    <t>G03</t>
  </si>
  <si>
    <t>G04</t>
  </si>
  <si>
    <t>G05</t>
  </si>
  <si>
    <t>G06</t>
  </si>
  <si>
    <t>G07</t>
  </si>
  <si>
    <t>G08</t>
  </si>
  <si>
    <t>G09</t>
  </si>
  <si>
    <t>G10</t>
  </si>
  <si>
    <t>G11</t>
  </si>
  <si>
    <t>G12</t>
  </si>
  <si>
    <t>G21</t>
  </si>
  <si>
    <t>G99</t>
  </si>
  <si>
    <t>H01</t>
  </si>
  <si>
    <t>H02</t>
  </si>
  <si>
    <t>H03</t>
  </si>
  <si>
    <t>H04</t>
  </si>
  <si>
    <t>H05</t>
  </si>
  <si>
    <t>H99</t>
  </si>
  <si>
    <t>X</t>
  </si>
  <si>
    <t>（二）近3年新型新申請及公告發證分類件數統計表</t>
  </si>
  <si>
    <t>（三）近3年設計新申請及公告發證分類件數統計表</t>
  </si>
  <si>
    <t>01</t>
  </si>
  <si>
    <t>02</t>
  </si>
  <si>
    <t>03</t>
  </si>
  <si>
    <t>04</t>
  </si>
  <si>
    <t>05</t>
  </si>
  <si>
    <t>06</t>
  </si>
  <si>
    <t>07</t>
  </si>
  <si>
    <t>08</t>
  </si>
  <si>
    <t>09</t>
  </si>
  <si>
    <t>國籍</t>
  </si>
  <si>
    <t>新申請案</t>
  </si>
  <si>
    <t>百分比</t>
  </si>
  <si>
    <t>總計</t>
  </si>
  <si>
    <t>發明公開案件數</t>
  </si>
  <si>
    <t xml:space="preserve">百分比   </t>
  </si>
  <si>
    <t>排名</t>
  </si>
  <si>
    <t>申請人名稱</t>
  </si>
  <si>
    <t>新申請案件數</t>
  </si>
  <si>
    <t>公告發證件數</t>
  </si>
  <si>
    <t>產業別</t>
  </si>
  <si>
    <t>對應之國際專利分類</t>
  </si>
  <si>
    <t>本國申請人案件數</t>
  </si>
  <si>
    <t>合計數</t>
  </si>
  <si>
    <t>件數</t>
  </si>
  <si>
    <t>農林漁牧</t>
  </si>
  <si>
    <t>A01, (A01H,A01K67,A01N,A01P除外)</t>
  </si>
  <si>
    <t>食品及煙草</t>
  </si>
  <si>
    <t>A21-A24</t>
  </si>
  <si>
    <t>日常用品</t>
  </si>
  <si>
    <t>A41-A47</t>
  </si>
  <si>
    <t>保健及娛樂</t>
  </si>
  <si>
    <t>A61-A63,(A61K及A61P,A61Q除外)</t>
  </si>
  <si>
    <t>生物技術</t>
  </si>
  <si>
    <t>醫藥品</t>
  </si>
  <si>
    <t>A61K（35/66-35/76,38,39,47/42,48,49/14,49/16,51/08,51/10除外）,A61Q</t>
  </si>
  <si>
    <t>分離及混合</t>
  </si>
  <si>
    <t>B01-B09</t>
  </si>
  <si>
    <t>成型</t>
  </si>
  <si>
    <t>B21-B32, (B31除外)</t>
  </si>
  <si>
    <t>印刷</t>
  </si>
  <si>
    <t>B41-B44</t>
  </si>
  <si>
    <t>運輸</t>
  </si>
  <si>
    <t>B60-B68</t>
  </si>
  <si>
    <t>微型結構技術、超微技術</t>
  </si>
  <si>
    <t>B81-B82</t>
  </si>
  <si>
    <t>無機化學、廢水處理</t>
  </si>
  <si>
    <t>C01-C05,C30</t>
  </si>
  <si>
    <t>有機化學</t>
  </si>
  <si>
    <t>C07, (C07K、C07M除外)</t>
  </si>
  <si>
    <t>高分子</t>
  </si>
  <si>
    <t>染料、石油、動植物油</t>
  </si>
  <si>
    <t>C09-C11</t>
  </si>
  <si>
    <t>糖，皮革</t>
  </si>
  <si>
    <t>C13-C14</t>
  </si>
  <si>
    <t>冶金、金屬表面處理、電鍍</t>
  </si>
  <si>
    <t>C21-C23,C25 (C22K除外）</t>
  </si>
  <si>
    <t>紡織及不屬別類之柔性材料</t>
  </si>
  <si>
    <t>D01-D07</t>
  </si>
  <si>
    <t>造紙及紙製品加工</t>
  </si>
  <si>
    <t>D21,B31</t>
  </si>
  <si>
    <t>土木建築</t>
  </si>
  <si>
    <t>E01-E06</t>
  </si>
  <si>
    <t>採礦</t>
  </si>
  <si>
    <t>引擎及泵</t>
  </si>
  <si>
    <t>F01-F04</t>
  </si>
  <si>
    <t>一般機械工程</t>
  </si>
  <si>
    <t>F15-F17</t>
  </si>
  <si>
    <t>照明；加熱</t>
  </si>
  <si>
    <t>F21-F28</t>
  </si>
  <si>
    <t>武器；爆破</t>
  </si>
  <si>
    <t>F41-F42,C06</t>
  </si>
  <si>
    <t>儀器1（光學）</t>
  </si>
  <si>
    <t>G01-G03 ,(G01N33 除外)</t>
  </si>
  <si>
    <t>儀器2（量測）</t>
  </si>
  <si>
    <t>G04-G08,(G06F,G06Q除外)</t>
  </si>
  <si>
    <t>G09-G12</t>
  </si>
  <si>
    <t>核子工程</t>
  </si>
  <si>
    <t>電力；發電、配電、變電、電熱</t>
  </si>
  <si>
    <t>H02,H05</t>
  </si>
  <si>
    <t>基本電子電機元件</t>
  </si>
  <si>
    <t>H01,(H01L除外)</t>
  </si>
  <si>
    <t>半導体技術</t>
  </si>
  <si>
    <t>H01L</t>
  </si>
  <si>
    <t>基本電子電路；通信</t>
  </si>
  <si>
    <t>H03,H04</t>
  </si>
  <si>
    <t>資訊</t>
  </si>
  <si>
    <t>G06F（17/60除外）</t>
  </si>
  <si>
    <t>電子商務</t>
  </si>
  <si>
    <t>G06F17/60,G06Q</t>
  </si>
  <si>
    <t>其它</t>
  </si>
  <si>
    <t>發明及新型有效專利統計表</t>
  </si>
  <si>
    <t xml:space="preserve">設計有效專利統計表 </t>
  </si>
  <si>
    <t>類別(依IPC二階分類)</t>
  </si>
  <si>
    <t>類別(依國際工業設計分類及設計物品及類別分類)</t>
  </si>
  <si>
    <t>新型技術報告</t>
  </si>
  <si>
    <t>-</t>
  </si>
  <si>
    <t>四、發明案申請實體審查案件推移表</t>
  </si>
  <si>
    <t>申請實體審查件數及百分比（依案件申請日之年度表示）</t>
  </si>
  <si>
    <t>申請年</t>
  </si>
  <si>
    <t>發明申請案
(該年度總申請件數)</t>
  </si>
  <si>
    <t>申請日起第1年內</t>
  </si>
  <si>
    <t>申請日起第2年內</t>
  </si>
  <si>
    <t>申請日起第3年內</t>
  </si>
  <si>
    <t>申請日超過3年</t>
  </si>
  <si>
    <t>申請實體審查
件數/比例合計</t>
  </si>
  <si>
    <t>五、歷年積體電路件數統計表</t>
  </si>
  <si>
    <t>申請</t>
  </si>
  <si>
    <t xml:space="preserve">發證   </t>
  </si>
  <si>
    <t>國際專利分類（三階）</t>
  </si>
  <si>
    <t xml:space="preserve">分類內容簡述 </t>
  </si>
  <si>
    <t>國際工業設計分類</t>
  </si>
  <si>
    <t>註：</t>
    <phoneticPr fontId="2" type="noConversion"/>
  </si>
  <si>
    <t>1.「新申請」、「再審查」、「舉發」為當年申請件數。
2.「讓與」及「授權」為當年實際辦結件數。</t>
    <phoneticPr fontId="2" type="noConversion"/>
  </si>
  <si>
    <t>1.核駁為經初審及再審查核駁之審定數；「公告發證」為經公告且同時發證之核准案件數。
2.發明公開為新申請案件經早期公開之公開數。
3.申請實體審查為當年度申請實體審查的件數。</t>
    <phoneticPr fontId="2" type="noConversion"/>
  </si>
  <si>
    <t>1.核駁為經初審核駁之審定數；「公告發證」為經公告且同時發證之核准案件數。
   2.申請新型技術報告為提出技術報告申請之件數，作成新型技術報告為經受理申請並作成技術報告之件數。</t>
    <phoneticPr fontId="2" type="noConversion"/>
  </si>
  <si>
    <t>1.核駁為經初審及再審查核駁之審定數，「公告發證」為經公告且同時發證之核准案件數。
2.自102年1月1日起，「新式樣」改為「設計」。</t>
    <phoneticPr fontId="2" type="noConversion"/>
  </si>
  <si>
    <t>註：</t>
    <phoneticPr fontId="2" type="noConversion"/>
  </si>
  <si>
    <t>1. 本表統計資料依本部訴願審議委員會公布者為準。
2. 訴願決定結果之駁回項目，包括訴願不受理及駁回等；其他類項目係指「部分駁回、部分撤銷」案件；他結等項目，包括訴願人撤回、移轉管轄及併案審理等。</t>
    <phoneticPr fontId="2" type="noConversion"/>
  </si>
  <si>
    <t>1.公告發證為經公告且同時發證之核准案件數。
2.自102年1月1日起，「新式樣」改為「設計」。</t>
    <phoneticPr fontId="2" type="noConversion"/>
  </si>
  <si>
    <t>新申請案件因尚有專利國際分類時程上之落差，無法提供年報當年度件數，爰以年報年度以前3年之件數為統計基礎。</t>
    <phoneticPr fontId="2" type="noConversion"/>
  </si>
  <si>
    <t>新申請案件因尚有專利國際分類時程上之落差，無法及時提供年報當年度件數，爰以年報年度以前3年之件數為統計基礎。</t>
    <phoneticPr fontId="2" type="noConversion"/>
  </si>
  <si>
    <t>1.新申請案件因尚有分類時程之落差，無法及時提供年報當年度件數，爰以年報年度以前3年之件數為統計基礎。
2.自102年1月1日起，「新式樣」改為「設計」。</t>
    <phoneticPr fontId="2" type="noConversion"/>
  </si>
  <si>
    <t>註：</t>
    <phoneticPr fontId="2" type="noConversion"/>
  </si>
  <si>
    <t>1. 自102年1月1日起，「新式樣」改為「設計」。
2. 「其他」為件數5件以下之合計數。</t>
    <phoneticPr fontId="2" type="noConversion"/>
  </si>
  <si>
    <t>1. 件數相同者列為同一名次，依發明專利申請數由多至少排列。
2. 自102年1月1日起，「新式樣」改為「設計」。</t>
    <phoneticPr fontId="2" type="noConversion"/>
  </si>
  <si>
    <t>1. 件數相同者列為同一名次，依發明專利公告發證數由多至少排列。
2. 自102年1月1日起，「新式樣」改為「設計」。</t>
    <phoneticPr fontId="2" type="noConversion"/>
  </si>
  <si>
    <t>1. 件數相同者列為同一名次，依發明專利申請數由多至少排列。
2. 自102年1月1日起，「新式樣」改為「設計」。</t>
    <phoneticPr fontId="2" type="noConversion"/>
  </si>
  <si>
    <t>1. 件數相同者列為同一名次，依發明專利公告發證數由多至少排列。
2. 自102年1月1日起，「新式樣」改為「設計」。</t>
    <phoneticPr fontId="2" type="noConversion"/>
  </si>
  <si>
    <t xml:space="preserve">1. 發明案申請實體審查案件數(含新申請、分割、改請案)為依專利法第38條第1、2項規定申請實體審查案件數。
2. 除符合專利法第34條或108條規定之分割、改請案件外，逾申請日起3年未申請實體審查之發明申請案視為撤回。
3. 申請實體審查比率，為各年符合發明申請日起3年內，或依專利法第34條、108條規定申請分割、改請的案件，自分割、改請日起30日內之期限，所提出的申請實體審查案件數占各該年度總發明專利新申請案件數之百分比。
4. 各年度發明申請案總件數中，除當年度提出之新申請案外，尚包括之前各年度申請專利而於該年度始申請分割或改請為發明之分割及改請案件數。
</t>
    <phoneticPr fontId="2" type="noConversion"/>
  </si>
  <si>
    <t>（十八）有效專利件數統計表</t>
    <phoneticPr fontId="11" type="noConversion"/>
  </si>
  <si>
    <t>發明</t>
    <phoneticPr fontId="11" type="noConversion"/>
  </si>
  <si>
    <t>新型</t>
    <phoneticPr fontId="11" type="noConversion"/>
  </si>
  <si>
    <t>註：</t>
    <phoneticPr fontId="2" type="noConversion"/>
  </si>
  <si>
    <t>8,711</t>
  </si>
  <si>
    <t>8,390</t>
  </si>
  <si>
    <t>107年</t>
    <phoneticPr fontId="2" type="noConversion"/>
  </si>
  <si>
    <t>G16</t>
    <phoneticPr fontId="2" type="noConversion"/>
  </si>
  <si>
    <t>半導體裝置；其他類目不包括的電固體裝置</t>
  </si>
  <si>
    <t>G06F</t>
  </si>
  <si>
    <t>A61K</t>
  </si>
  <si>
    <t>G06Q</t>
  </si>
  <si>
    <t>G02B</t>
  </si>
  <si>
    <t>H04W</t>
  </si>
  <si>
    <t>C07D</t>
  </si>
  <si>
    <t>雜環化合物</t>
  </si>
  <si>
    <t>G03F</t>
  </si>
  <si>
    <t>H04L</t>
  </si>
  <si>
    <t>H04N</t>
  </si>
  <si>
    <t>B32B</t>
  </si>
  <si>
    <t>C08L</t>
  </si>
  <si>
    <t>高分子化合物之組合物</t>
  </si>
  <si>
    <t>G11C</t>
  </si>
  <si>
    <t>C23C</t>
  </si>
  <si>
    <t>G01N</t>
  </si>
  <si>
    <t>C08G</t>
  </si>
  <si>
    <t>H05K</t>
  </si>
  <si>
    <t>H01R</t>
  </si>
  <si>
    <t>G02F</t>
  </si>
  <si>
    <t>B65D</t>
  </si>
  <si>
    <t>A47G</t>
  </si>
  <si>
    <t>A63B</t>
  </si>
  <si>
    <t>A47J</t>
  </si>
  <si>
    <t>A01K</t>
  </si>
  <si>
    <t>A61H</t>
  </si>
  <si>
    <t>B01D</t>
  </si>
  <si>
    <t>A61B</t>
  </si>
  <si>
    <t>B23Q</t>
  </si>
  <si>
    <t>B25B</t>
  </si>
  <si>
    <t>12-16</t>
  </si>
  <si>
    <t>13-03</t>
  </si>
  <si>
    <t>26-06</t>
  </si>
  <si>
    <t>14-03</t>
  </si>
  <si>
    <t>14-02</t>
  </si>
  <si>
    <t>28-03</t>
  </si>
  <si>
    <t>03-01</t>
  </si>
  <si>
    <t>02-04</t>
  </si>
  <si>
    <t>鞋、短襪和長襪</t>
  </si>
  <si>
    <t>09-01</t>
  </si>
  <si>
    <t>14-04</t>
  </si>
  <si>
    <t>06-04</t>
  </si>
  <si>
    <t>07-02</t>
  </si>
  <si>
    <t>09-03</t>
  </si>
  <si>
    <t>12-11</t>
  </si>
  <si>
    <t>21-01</t>
  </si>
  <si>
    <t>23-04</t>
  </si>
  <si>
    <t>G01R</t>
  </si>
  <si>
    <t>A47B</t>
  </si>
  <si>
    <t>A61F</t>
  </si>
  <si>
    <t>23-01</t>
  </si>
  <si>
    <t>外國申請人案件數</t>
  </si>
  <si>
    <t>2. 統計</t>
    <phoneticPr fontId="2" type="noConversion"/>
  </si>
  <si>
    <t>發明</t>
    <phoneticPr fontId="2" type="noConversion"/>
  </si>
  <si>
    <t>新型</t>
    <phoneticPr fontId="2" type="noConversion"/>
  </si>
  <si>
    <t>設計</t>
    <phoneticPr fontId="2" type="noConversion"/>
  </si>
  <si>
    <t>小計</t>
    <phoneticPr fontId="2" type="noConversion"/>
  </si>
  <si>
    <t>－</t>
    <phoneticPr fontId="2" type="noConversion"/>
  </si>
  <si>
    <t>1. 異議、舉發成立、不成立及舉發部分成立為當年審結案件，本統計表不含撤回、駁回、不受理等情形。
2. 93年7月1日起廢除專利異議制度，惟仍有極少數異議案件，因爭訟多年尚未審查確定。
3. 102年1月1日起舉發改採逐項審定，舉發「成立」係指舉發聲明所主張之請求項全部成立之情形；舉發「部分成立」係指舉發聲明所主張之請求項中有部分成立、其餘部分不成立或駁回之組合結果而言；舉發「不成立」係指舉發聲明所主張之請求項全部不成立，或部分不成立及其餘駁回之情形。
4.設計案為全案核准和核駁，故無部分成立。</t>
    <phoneticPr fontId="2" type="noConversion"/>
  </si>
  <si>
    <t>108年</t>
    <phoneticPr fontId="2" type="noConversion"/>
  </si>
  <si>
    <t>註：「其他」為件數5件以下之合計數。</t>
    <phoneticPr fontId="2" type="noConversion"/>
  </si>
  <si>
    <t>1.自102年1月1日起，「新式樣」改為「設計」。
2.「其他」為件數5件以下之合計數。</t>
    <phoneticPr fontId="2" type="noConversion"/>
  </si>
  <si>
    <t>層狀產品，即由扁平的或非扁平的薄層，例如泡沫狀、蜂窩狀薄層構成的產品</t>
  </si>
  <si>
    <t>印刷電路；電氣設備之外殼或結構零部件；電氣元件組件之製造</t>
  </si>
  <si>
    <t>借助於測定材料之化學或物理性質用以測試或分析材料</t>
  </si>
  <si>
    <t>對金屬材料之鍍覆；用金屬材料對材料之鍍覆；真空蒸發法、濺射法、離子注入法或化學氣相沈積法之一般鍍覆</t>
  </si>
  <si>
    <t>連結器</t>
  </si>
  <si>
    <t>13-02</t>
  </si>
  <si>
    <t>車輛照明設備</t>
  </si>
  <si>
    <t>通訊設備、無線遙控和無線電放大器</t>
  </si>
  <si>
    <t>數據處理設備及其週邊的儀器、裝置</t>
  </si>
  <si>
    <t>配電和控制設備</t>
  </si>
  <si>
    <t>螢幕顯示與圖像</t>
  </si>
  <si>
    <t>梳洗用品和美容院設備</t>
  </si>
  <si>
    <t>烹調的器具、器皿和容器</t>
  </si>
  <si>
    <t>瓶、長頸瓶、罐、耐酸瓶、細頸罈和附有噴霧器裝置的容器</t>
  </si>
  <si>
    <t>存放物品用家具</t>
  </si>
  <si>
    <t>遊戲器具和玩具</t>
  </si>
  <si>
    <t xml:space="preserve"> （一）最近10年專利各類案件件數統計表</t>
    <phoneticPr fontId="2" type="noConversion"/>
  </si>
  <si>
    <t>（三）最近10年新型申請、准、駁、公告發證暨新型技術報告件數統計表</t>
    <phoneticPr fontId="2" type="noConversion"/>
  </si>
  <si>
    <t>儀器3（半導體應用)</t>
    <phoneticPr fontId="2" type="noConversion"/>
  </si>
  <si>
    <t>A01H,A01K67,A0IN,A61K35/66-35/76,38,39,47/42,48,
49/14,49/16,51/08,51/10,A61P,C07K,C12,G01N33,A01P</t>
    <phoneticPr fontId="2" type="noConversion"/>
  </si>
  <si>
    <t>106</t>
  </si>
  <si>
    <t>107</t>
  </si>
  <si>
    <t>108</t>
  </si>
  <si>
    <t>109</t>
  </si>
  <si>
    <t>109年</t>
    <phoneticPr fontId="2" type="noConversion"/>
  </si>
  <si>
    <t>包裝及運輸容器</t>
  </si>
  <si>
    <t>畜牧業；動物之管理、飼養或養殖；動物之新品種</t>
  </si>
  <si>
    <t>其他類未包括的車輛零件、設備和附件</t>
  </si>
  <si>
    <t>液體分配設備</t>
  </si>
  <si>
    <t>電力變壓器、整流器、電池和蓄電池</t>
  </si>
  <si>
    <t>自行車和摩托車</t>
  </si>
  <si>
    <t>可植入血管內的濾器；假肢體；為人體管狀結構提供開口、或防止其塌陷的裝置</t>
  </si>
  <si>
    <t>通風和空調設備</t>
  </si>
  <si>
    <t>（五）最近10年專利異議、舉發成立、不成立與舉發部分成立案件數統計表</t>
    <phoneticPr fontId="2" type="noConversion"/>
  </si>
  <si>
    <t>11-01</t>
  </si>
  <si>
    <t>14-01</t>
  </si>
  <si>
    <t>A62B</t>
  </si>
  <si>
    <t>E06B</t>
  </si>
  <si>
    <t>08-05</t>
  </si>
  <si>
    <t>G16</t>
  </si>
  <si>
    <t>（二）最近10年發明申請、准、駁、公告發證件數統計表</t>
    <phoneticPr fontId="2" type="noConversion"/>
  </si>
  <si>
    <t>（六）最近10年專利訴願案件數量統計表</t>
    <phoneticPr fontId="2" type="noConversion"/>
  </si>
  <si>
    <t>年</t>
    <phoneticPr fontId="2" type="noConversion"/>
  </si>
  <si>
    <t>年                  項目</t>
    <phoneticPr fontId="2" type="noConversion"/>
  </si>
  <si>
    <t>110</t>
  </si>
  <si>
    <t>統計日期：111年1月11日</t>
  </si>
  <si>
    <t>統計日期：111年1月11日</t>
    <phoneticPr fontId="2" type="noConversion"/>
  </si>
  <si>
    <t>110年</t>
    <phoneticPr fontId="2" type="noConversion"/>
  </si>
  <si>
    <t xml:space="preserve">（四）109年發明專利新申請案件數依國際專利三階分類排行（前20名）   </t>
    <phoneticPr fontId="2" type="noConversion"/>
  </si>
  <si>
    <t>（五）109年新型專利新申請案件數依國際專利三階分類排行（前20名）</t>
    <phoneticPr fontId="2" type="noConversion"/>
  </si>
  <si>
    <t xml:space="preserve">（六）109年設計專利新申請案件數依國際工業設計分類二階分類排行（前20名） </t>
    <phoneticPr fontId="2" type="noConversion"/>
  </si>
  <si>
    <t>1. 依專利申請案件數由大至小排序。
2. 詳細之國際專利分類內容描述請見國際專利分類第2021.01版。
3. 新申請案件因尚有分類時程之落差，無法及時提供年報當年度件數，爰以年報年度以前1年之件數為統計基礎。</t>
    <phoneticPr fontId="2" type="noConversion"/>
  </si>
  <si>
    <t>1. 依專利申請案件數由大至小排序。
2. 詳細之國際專利分類內容描述請見國際專利分類第2021.01版。
3. 新申請案件因尚有分類時程之落差，無法及時提供年報當年度件數，爰以年報年度以前1年之件數為統計基礎。</t>
    <phoneticPr fontId="2" type="noConversion"/>
  </si>
  <si>
    <t xml:space="preserve">1. 依專利申請案件數由大至小排序。
2. 新申請案件因尚有分類時程之落差，無法及時提供年報當年度件數，爰以年報年度以前1年之件數為統計基礎。
3. 自102年1月1日起，「新式樣」改為「設計」。
4. 詳細之國際工業設計分類內容描述請見國際工業設計分類第13版。
</t>
    <phoneticPr fontId="2" type="noConversion"/>
  </si>
  <si>
    <t>（七）110年發明專利公告發證件數依國際專利三階分類排行（前20名）</t>
    <phoneticPr fontId="2" type="noConversion"/>
  </si>
  <si>
    <t>1. 依專利公告發證案件數由大至小排序。
2. 詳細之國際專利分類內容描述請見國際專利分類第2021.01版。</t>
    <phoneticPr fontId="2" type="noConversion"/>
  </si>
  <si>
    <t>（八）110年新型專利公告發證件數依國際專利三階分類排行（前20名）</t>
    <phoneticPr fontId="2" type="noConversion"/>
  </si>
  <si>
    <t xml:space="preserve">（九）110年設計專利公告發證件數依國際工業設計分類二階排行（前20名）  </t>
    <phoneticPr fontId="2" type="noConversion"/>
  </si>
  <si>
    <t>1. 依專利公告發證案件數由大至小排序。
2. 自102年1月1日起，「新式樣」改為「設計」。
3. 詳細之國際工業設計分類內容描述請見國際工業設計分類第13版。</t>
    <phoneticPr fontId="2" type="noConversion"/>
  </si>
  <si>
    <t>（十）110年專利新申請案國籍統計表</t>
    <phoneticPr fontId="2" type="noConversion"/>
  </si>
  <si>
    <t>（十一）110年發明公開件數依國籍統計表</t>
    <phoneticPr fontId="2" type="noConversion"/>
  </si>
  <si>
    <t>（十二）110年專利公告發證件數依國籍統計表</t>
    <phoneticPr fontId="2" type="noConversion"/>
  </si>
  <si>
    <t>（十三）110年本國申請人專利新申請案件數排名（前20名）</t>
    <phoneticPr fontId="2" type="noConversion"/>
  </si>
  <si>
    <t>（十四）110年本國申請人專利公告發證件數排名（前20名）</t>
    <phoneticPr fontId="2" type="noConversion"/>
  </si>
  <si>
    <t>（十五）110年外國申請人專利新申請案件數排名（前20名）</t>
    <phoneticPr fontId="2" type="noConversion"/>
  </si>
  <si>
    <t>（十六）110年外國申請人專利公告發證件數排名（前20名）</t>
    <phoneticPr fontId="2" type="noConversion"/>
  </si>
  <si>
    <t>（十七）110年專利案件依產業分類發證件數</t>
    <phoneticPr fontId="2" type="noConversion"/>
  </si>
  <si>
    <t>1. 有效件數係以截至110年12月31日止仍存續之專利為計算基礎。
2. 自102年1月1日起，「新式樣」改為「設計」。</t>
    <phoneticPr fontId="2" type="noConversion"/>
  </si>
  <si>
    <t>註：有效件數係以截至110年12月31日止仍存續之專利為計算基礎。</t>
    <phoneticPr fontId="2" type="noConversion"/>
  </si>
  <si>
    <t>（十九）歷年專利待辦案件統計表(101～110年)</t>
    <phoneticPr fontId="2" type="noConversion"/>
  </si>
  <si>
    <t>一、歷年專利件數統計表(101～110年)</t>
    <phoneticPr fontId="2" type="noConversion"/>
  </si>
  <si>
    <t>C07K</t>
  </si>
  <si>
    <t>肽類</t>
  </si>
  <si>
    <t>電子數位資料處理</t>
    <phoneticPr fontId="2" type="noConversion"/>
  </si>
  <si>
    <t>醫用、牙科用或梳妝用之配製品</t>
    <phoneticPr fontId="2" type="noConversion"/>
  </si>
  <si>
    <t>光學元件、系統或儀器</t>
    <phoneticPr fontId="2" type="noConversion"/>
  </si>
  <si>
    <t>無線通訊網路</t>
    <phoneticPr fontId="2" type="noConversion"/>
  </si>
  <si>
    <t>影像通信</t>
    <phoneticPr fontId="2" type="noConversion"/>
  </si>
  <si>
    <t>圖紋面之照相製版工藝；其所用材料；其所用原版；其所專用設備</t>
    <phoneticPr fontId="2" type="noConversion"/>
  </si>
  <si>
    <t>用碳-碳不飽和鍵以外之反應而得的高分子化合物</t>
    <phoneticPr fontId="2" type="noConversion"/>
  </si>
  <si>
    <t>靜態儲存裝置</t>
    <phoneticPr fontId="2" type="noConversion"/>
  </si>
  <si>
    <t>數位資訊之傳輸</t>
    <phoneticPr fontId="2" type="noConversion"/>
  </si>
  <si>
    <t>診斷；外科；鑑定</t>
    <phoneticPr fontId="2" type="noConversion"/>
  </si>
  <si>
    <t>測量電變量；測量磁變量</t>
    <phoneticPr fontId="2" type="noConversion"/>
  </si>
  <si>
    <t>畜牧業；養禽業：養蜂業; 養魚業；捕魚；飼養或養殖其他類不包括之動物；動物之新品種</t>
  </si>
  <si>
    <t>A61L</t>
  </si>
  <si>
    <t>A41D</t>
  </si>
  <si>
    <t>外衣；防護服；衣飾配件</t>
  </si>
  <si>
    <t>電子數位資料處理</t>
    <phoneticPr fontId="2" type="noConversion"/>
  </si>
  <si>
    <t>家庭用具及餐桌用具</t>
    <phoneticPr fontId="2" type="noConversion"/>
  </si>
  <si>
    <t>救生設備、救生裝置或救生方法</t>
    <phoneticPr fontId="2" type="noConversion"/>
  </si>
  <si>
    <t>廚房用具；咖啡磨；香料磨；飲料製備裝置</t>
    <phoneticPr fontId="2" type="noConversion"/>
  </si>
  <si>
    <t>體育鍛練、體操、游泳、爬山或擊劍用之器械；球類；訓練設備</t>
    <phoneticPr fontId="2" type="noConversion"/>
  </si>
  <si>
    <t>診斷；外科；鑑定</t>
    <phoneticPr fontId="2" type="noConversion"/>
  </si>
  <si>
    <t>桌子；寫字台；辦公家具；櫃櫥；抽屜；家具之一般零件</t>
    <phoneticPr fontId="2" type="noConversion"/>
  </si>
  <si>
    <t>理療裝置</t>
    <phoneticPr fontId="2" type="noConversion"/>
  </si>
  <si>
    <t>材料或物體消毒之一般方法或裝置；空氣之滅菌、消毒或除臭；繃帶、敷料或外科用品之化學方面；繃帶、敷料、吸收墊或外科用品之材料</t>
    <phoneticPr fontId="2" type="noConversion"/>
  </si>
  <si>
    <t>機床之零件、部件、或附件；以特殊零件或部件之結構為特徵的通用機床；不針對某一特殊金屬加工用途之金屬加工機床的組合或聯合</t>
    <phoneticPr fontId="2" type="noConversion"/>
  </si>
  <si>
    <t>分離</t>
    <phoneticPr fontId="2" type="noConversion"/>
  </si>
  <si>
    <t>於建築物，車輛，圍欄或類似圍繞物之開口處用的固定式或移動式閉合裝置</t>
    <phoneticPr fontId="2" type="noConversion"/>
  </si>
  <si>
    <t>箱、盒、容器、錫罐</t>
  </si>
  <si>
    <t>珠寶</t>
  </si>
  <si>
    <t>行李箱、手提箱、公事包、手提袋、鑰匙袋、內部經特別設計的箱子、錢包及類似物品</t>
  </si>
  <si>
    <t>聲音或圖像的紀錄或複製設備</t>
  </si>
  <si>
    <t>用於控制光之強度、顏色、相位、偏振或方向之器件或裝置；用於上述操作之技術或工藝；變頻；非線性光學；光學邏輯元件；光學類比／數位轉換器</t>
    <phoneticPr fontId="2" type="noConversion"/>
  </si>
  <si>
    <t>層狀產品，即由扁平的或非扁平的薄層構成的產品</t>
    <phoneticPr fontId="2" type="noConversion"/>
  </si>
  <si>
    <t>借助於測定材料之化學或物理性質用以測試或分析材料</t>
    <phoneticPr fontId="2" type="noConversion"/>
  </si>
  <si>
    <t>B65G</t>
  </si>
  <si>
    <t>其他類不包括的用於緊固、連接、拆卸、或夾持的工具或台式設備</t>
  </si>
  <si>
    <t>家庭用具及餐桌用具</t>
    <phoneticPr fontId="2" type="noConversion"/>
  </si>
  <si>
    <t>體育鍛練、體操、游泳、爬山或擊劍用之器械；球類；訓練設備</t>
    <phoneticPr fontId="2" type="noConversion"/>
  </si>
  <si>
    <t>廚房用具；咖啡磨；香料磨；飲料製備裝置</t>
    <phoneticPr fontId="2" type="noConversion"/>
  </si>
  <si>
    <t>救生設備、救生裝置或救生方法</t>
    <phoneticPr fontId="2" type="noConversion"/>
  </si>
  <si>
    <t>材料或物體消毒之一般方法或裝置；空氣之滅菌、消毒或除臭；繃帶、敷料或外科用品之化學方面；繃帶、敷料、吸收墊或外科用品之材料</t>
    <phoneticPr fontId="2" type="noConversion"/>
  </si>
  <si>
    <t>於建築物，車輛，圍欄或類似圍繞物之開口處用的固定式或移動式閉合裝置</t>
    <phoneticPr fontId="2" type="noConversion"/>
  </si>
  <si>
    <t>桌子；寫字台；辦公家具；櫃櫥；抽屜；家具之一般零件</t>
    <phoneticPr fontId="2" type="noConversion"/>
  </si>
  <si>
    <t>運輸或貯存裝置；車間輸送機系統或氣動管道輸送機</t>
    <phoneticPr fontId="2" type="noConversion"/>
  </si>
  <si>
    <t>理療裝置；人工呼吸；按摩；用於特殊治療或保健目的或人體特殊部分之洗浴裝置</t>
    <phoneticPr fontId="2" type="noConversion"/>
  </si>
  <si>
    <t>機床之零件、部件、或附件，如靠模裝置或控制裝置；以特殊零件或部件之結構為特徵的通用機床；不針對某一特殊金屬加工用途之金屬加工機床的組合或聯合</t>
    <phoneticPr fontId="2" type="noConversion"/>
  </si>
  <si>
    <t>其他工具和器具</t>
  </si>
  <si>
    <t>中華民國</t>
  </si>
  <si>
    <t>日本</t>
  </si>
  <si>
    <t>美國</t>
  </si>
  <si>
    <t>中國大陸</t>
  </si>
  <si>
    <t>南韓</t>
  </si>
  <si>
    <t>德國</t>
  </si>
  <si>
    <t>瑞士</t>
  </si>
  <si>
    <t>荷蘭</t>
  </si>
  <si>
    <t>法國</t>
  </si>
  <si>
    <t>新加坡</t>
  </si>
  <si>
    <t>香港</t>
  </si>
  <si>
    <t>英國</t>
  </si>
  <si>
    <t>瑞典</t>
  </si>
  <si>
    <t>義大利</t>
  </si>
  <si>
    <t>以色列</t>
  </si>
  <si>
    <t>開曼群島</t>
  </si>
  <si>
    <t>加拿大</t>
  </si>
  <si>
    <t>奧地利</t>
  </si>
  <si>
    <t>比利時</t>
  </si>
  <si>
    <t>丹麥</t>
  </si>
  <si>
    <t>愛爾蘭</t>
  </si>
  <si>
    <t>芬蘭</t>
  </si>
  <si>
    <t>紐西蘭</t>
  </si>
  <si>
    <t>印度</t>
  </si>
  <si>
    <t>澳大利亞</t>
  </si>
  <si>
    <t>英屬維爾京群島</t>
  </si>
  <si>
    <t>薩摩亞</t>
  </si>
  <si>
    <t>西班牙</t>
  </si>
  <si>
    <t>馬來西亞</t>
  </si>
  <si>
    <t>盧森堡</t>
  </si>
  <si>
    <t>捷克</t>
  </si>
  <si>
    <t>泰國</t>
  </si>
  <si>
    <t>安地卡及巴布達</t>
  </si>
  <si>
    <t>越南</t>
  </si>
  <si>
    <t>俄羅斯聯邦</t>
  </si>
  <si>
    <t>挪威</t>
  </si>
  <si>
    <t>斯洛維尼亞</t>
  </si>
  <si>
    <t>塞席爾</t>
  </si>
  <si>
    <t>列支敦斯登</t>
  </si>
  <si>
    <t>巴西</t>
  </si>
  <si>
    <t>墨西哥</t>
  </si>
  <si>
    <t>葡萄牙</t>
  </si>
  <si>
    <t>英屬安圭拉</t>
  </si>
  <si>
    <t>其他</t>
    <phoneticPr fontId="2" type="noConversion"/>
  </si>
  <si>
    <t>（七）最近10年智慧財產及商業法院行政訴訟專利事件統計表</t>
    <phoneticPr fontId="2" type="noConversion"/>
  </si>
  <si>
    <t>1. 本表統計資料依智慧財產及商業法院提供者為準。
2. 「原告勝訴」及「勝敗互見」之件數，含以經濟部為被告，其訴願決定遭撤銷之案件在內。</t>
    <phoneticPr fontId="2" type="noConversion"/>
  </si>
  <si>
    <t>台灣積體電路製造股份有限公司</t>
  </si>
  <si>
    <t>友達光電股份有限公司</t>
  </si>
  <si>
    <t>宏碁股份有限公司</t>
  </si>
  <si>
    <t>瑞昱半導體股份有限公司</t>
  </si>
  <si>
    <t>財團法人工業技術研究院</t>
  </si>
  <si>
    <t>南亞科技股份有限公司</t>
  </si>
  <si>
    <t>聯發科技股份有限公司</t>
  </si>
  <si>
    <t>英業達股份有限公司</t>
  </si>
  <si>
    <t>中國鋼鐵股份有限公司</t>
  </si>
  <si>
    <t>台達電子工業股份有限公司</t>
  </si>
  <si>
    <t>鴻海精密工業股份有限公司</t>
  </si>
  <si>
    <t>仁寶電腦工業股份有限公司</t>
  </si>
  <si>
    <t>華碩電腦股份有限公司</t>
  </si>
  <si>
    <t>城市學校財團法人臺北城市科技大學</t>
  </si>
  <si>
    <t>兆豐國際商業銀行股份有限公司</t>
  </si>
  <si>
    <t>廣達電腦股份有限公司</t>
  </si>
  <si>
    <t>中國信託商業銀行股份有限公司</t>
  </si>
  <si>
    <t>合作金庫商業銀行股份有限公司</t>
  </si>
  <si>
    <t>國立陽明交通大學</t>
  </si>
  <si>
    <t>和碩聯合科技股份有限公司</t>
  </si>
  <si>
    <t>中華電信股份有限公司</t>
  </si>
  <si>
    <t>遠東科技大學</t>
  </si>
  <si>
    <t>華邦電子股份有限公司</t>
  </si>
  <si>
    <t>緯創資通股份有限公司</t>
  </si>
  <si>
    <t>高通公司</t>
  </si>
  <si>
    <t>應用材料股份有限公司</t>
  </si>
  <si>
    <t>日東電工股份有限公司</t>
  </si>
  <si>
    <t>三星電子股份有限公司</t>
  </si>
  <si>
    <t>東京威力科創股份有限公司</t>
  </si>
  <si>
    <t>日商鎧俠股份有限公司</t>
  </si>
  <si>
    <t>日商住友化學股份有限公司</t>
  </si>
  <si>
    <t>荷蘭商ＡＳＭＬ荷蘭公司</t>
  </si>
  <si>
    <t>日商富士軟片股份有限公司</t>
  </si>
  <si>
    <t>迪思科股份有限公司</t>
  </si>
  <si>
    <t>蘭姆研究公司</t>
  </si>
  <si>
    <t>南韓商韓領有限公司</t>
  </si>
  <si>
    <t>信越化學工業股份有限公司</t>
  </si>
  <si>
    <t>瑞士商哈利溫士頓公司</t>
  </si>
  <si>
    <t>半導體能源研究所股份有限公司</t>
  </si>
  <si>
    <t>英特爾股份有限公司</t>
  </si>
  <si>
    <t>法商ＰＳＡ汽車股份有限公司</t>
  </si>
  <si>
    <t>瑞士商明門瑞士股份有限公司</t>
  </si>
  <si>
    <t>日商松下知識產權經營股份有限公司</t>
  </si>
  <si>
    <t>美商康寧公司</t>
  </si>
  <si>
    <t>島野股份有限公司</t>
  </si>
  <si>
    <t>開曼群島商創新先進技術有限公司</t>
  </si>
  <si>
    <t>福特環球科技有限公司</t>
  </si>
  <si>
    <t>蘋果股份有限公司</t>
  </si>
  <si>
    <t>日商斯克林集團公司</t>
  </si>
  <si>
    <t>日商昭和電工材料股份有限公司</t>
  </si>
  <si>
    <t>LG 化學股份有限公司</t>
  </si>
  <si>
    <t>「新申請」為當年度新申請案件數。「發證」為實際發證數（自93年7月以後含公告發證數），「公告發證」為經公告且同時發證之核准案件數，此制度自93年7月1日起實施。</t>
    <phoneticPr fontId="2" type="noConversion"/>
  </si>
  <si>
    <t>1. 93年7月1日新專利法實施，新型專利改採形式審查，輔以新型技術報告制度。
2. 本表發明新申請待辦案件數，已扣除程序審查及發明分類中未請求實體審查案件量。(截至統計日期各年度未請求實體審查案件量，101年底為10,932件，102年底為9,959件，103年底為10,734件，104年底為9,684件，105年底為10,142件，106年底為9,707件，107年底為7,716件，108年底為9,261件，109年底為8,007件，110年底為8,945件)
3. 本局於97年4月起新申請案件改採E網通收件。因作業流程變更，造成統計時程落差，致與97年年報待辦案件數略有差異，特此敘明。 
4. 自102年1月1日起，「新式樣」改為「設計」。</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</si>
</sst>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
    <numFmt numFmtId="177" formatCode="#,##0_ "/>
  </numFmts>
  <fonts count="14" x14ac:knownFonts="1">
    <font>
      <sz val="11"/>
      <color indexed="8"/>
      <name val="新細明體"/>
      <family val="2"/>
      <scheme val="minor"/>
    </font>
    <font>
      <sz val="12"/>
      <name val="新細明體"/>
      <family val="1"/>
      <charset val="136"/>
    </font>
    <font>
      <sz val="9"/>
      <name val="新細明體"/>
      <family val="3"/>
      <charset val="136"/>
      <scheme val="minor"/>
    </font>
    <font>
      <sz val="11"/>
      <name val="新細明體"/>
      <family val="1"/>
      <charset val="136"/>
      <scheme val="minor"/>
    </font>
    <font>
      <sz val="12"/>
      <name val="新細明體"/>
      <family val="1"/>
      <charset val="136"/>
      <scheme val="minor"/>
    </font>
    <font>
      <sz val="14"/>
      <color indexed="8"/>
      <name val="新細明體"/>
      <family val="1"/>
      <charset val="136"/>
      <scheme val="minor"/>
    </font>
    <font>
      <sz val="11"/>
      <color indexed="8"/>
      <name val="新細明體"/>
      <family val="1"/>
      <charset val="136"/>
      <scheme val="minor"/>
    </font>
    <font>
      <sz val="14"/>
      <name val="新細明體"/>
      <family val="1"/>
      <charset val="136"/>
      <scheme val="minor"/>
    </font>
    <font>
      <sz val="11"/>
      <color indexed="8"/>
      <name val="新細明體"/>
      <family val="2"/>
      <scheme val="minor"/>
    </font>
    <font>
      <sz val="9"/>
      <name val="新細明體"/>
      <family val="1"/>
      <charset val="136"/>
      <scheme val="minor"/>
    </font>
    <font>
      <sz val="9"/>
      <color indexed="8"/>
      <name val="新細明體"/>
      <family val="1"/>
      <charset val="136"/>
      <scheme val="minor"/>
    </font>
    <font>
      <sz val="9"/>
      <name val="新細明體"/>
      <family val="2"/>
      <charset val="136"/>
      <scheme val="minor"/>
    </font>
    <font>
      <sz val="9"/>
      <name val="新細明體"/>
      <family val="1"/>
      <charset val="136"/>
    </font>
    <font>
      <b/>
      <sz val="18"/>
      <color indexed="8"/>
      <name val="新細明體"/>
      <family val="1"/>
      <charset val="136"/>
      <scheme val="minor"/>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00"/>
        <bgColor indexed="64"/>
      </patternFill>
    </fill>
    <fill>
      <patternFill patternType="solid">
        <fgColor theme="0"/>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diagonalDown="1">
      <left style="thin">
        <color indexed="8"/>
      </left>
      <right/>
      <top style="thin">
        <color indexed="8"/>
      </top>
      <bottom/>
      <diagonal style="thin">
        <color indexed="8"/>
      </diagonal>
    </border>
    <border diagonalDown="1">
      <left/>
      <right style="thin">
        <color indexed="8"/>
      </right>
      <top style="thin">
        <color indexed="8"/>
      </top>
      <bottom/>
      <diagonal style="thin">
        <color indexed="8"/>
      </diagonal>
    </border>
    <border diagonalDown="1">
      <left style="thin">
        <color indexed="8"/>
      </left>
      <right/>
      <top/>
      <bottom/>
      <diagonal style="thin">
        <color indexed="8"/>
      </diagonal>
    </border>
    <border diagonalDown="1">
      <left/>
      <right style="thin">
        <color indexed="8"/>
      </right>
      <top/>
      <bottom/>
      <diagonal style="thin">
        <color indexed="8"/>
      </diagonal>
    </border>
    <border diagonalDown="1">
      <left style="thin">
        <color indexed="8"/>
      </left>
      <right/>
      <top/>
      <bottom style="thin">
        <color indexed="8"/>
      </bottom>
      <diagonal style="thin">
        <color indexed="8"/>
      </diagonal>
    </border>
    <border diagonalDown="1">
      <left/>
      <right style="thin">
        <color indexed="8"/>
      </right>
      <top/>
      <bottom style="thin">
        <color indexed="8"/>
      </bottom>
      <diagonal style="thin">
        <color indexed="8"/>
      </diagonal>
    </border>
    <border>
      <left/>
      <right/>
      <top/>
      <bottom style="thin">
        <color indexed="8"/>
      </bottom>
      <diagonal/>
    </border>
    <border diagonalDown="1">
      <left style="thin">
        <color auto="1"/>
      </left>
      <right style="thin">
        <color auto="1"/>
      </right>
      <top style="thin">
        <color auto="1"/>
      </top>
      <bottom/>
      <diagonal style="thin">
        <color auto="1"/>
      </diagonal>
    </border>
    <border diagonalDown="1">
      <left style="thin">
        <color auto="1"/>
      </left>
      <right style="thin">
        <color auto="1"/>
      </right>
      <top/>
      <bottom style="thin">
        <color auto="1"/>
      </bottom>
      <diagonal style="thin">
        <color auto="1"/>
      </diagonal>
    </border>
    <border>
      <left/>
      <right style="thin">
        <color auto="1"/>
      </right>
      <top style="thin">
        <color auto="1"/>
      </top>
      <bottom style="thin">
        <color auto="1"/>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style="thin">
        <color auto="1"/>
      </left>
      <right style="thin">
        <color auto="1"/>
      </right>
      <top style="thin">
        <color auto="1"/>
      </top>
      <bottom style="thick">
        <color indexed="64"/>
      </bottom>
      <diagonal/>
    </border>
    <border>
      <left style="thin">
        <color auto="1"/>
      </left>
      <right style="thick">
        <color auto="1"/>
      </right>
      <top style="thin">
        <color auto="1"/>
      </top>
      <bottom style="thick">
        <color indexed="64"/>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ck">
        <color auto="1"/>
      </right>
      <top style="thin">
        <color auto="1"/>
      </top>
      <bottom style="thin">
        <color auto="1"/>
      </bottom>
      <diagonal/>
    </border>
    <border>
      <left/>
      <right/>
      <top/>
      <bottom style="thin">
        <color auto="1"/>
      </bottom>
      <diagonal/>
    </border>
    <border diagonalDown="1">
      <left style="thin">
        <color auto="1"/>
      </left>
      <right style="thin">
        <color auto="1"/>
      </right>
      <top/>
      <bottom/>
      <diagonal style="thin">
        <color auto="1"/>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style="thick">
        <color auto="1"/>
      </right>
      <top style="thin">
        <color auto="1"/>
      </top>
      <bottom/>
      <diagonal/>
    </border>
    <border>
      <left/>
      <right style="thin">
        <color auto="1"/>
      </right>
      <top/>
      <bottom style="thin">
        <color auto="1"/>
      </bottom>
      <diagonal/>
    </border>
    <border>
      <left/>
      <right style="thin">
        <color auto="1"/>
      </right>
      <top style="thin">
        <color auto="1"/>
      </top>
      <bottom/>
      <diagonal/>
    </border>
    <border diagonalDown="1">
      <left style="thin">
        <color indexed="8"/>
      </left>
      <right style="thin">
        <color indexed="8"/>
      </right>
      <top style="thin">
        <color indexed="8"/>
      </top>
      <bottom/>
      <diagonal style="thin">
        <color indexed="8"/>
      </diagonal>
    </border>
    <border diagonalDown="1">
      <left style="thin">
        <color indexed="8"/>
      </left>
      <right style="thin">
        <color indexed="8"/>
      </right>
      <top/>
      <bottom style="thin">
        <color auto="1"/>
      </bottom>
      <diagonal style="thin">
        <color indexed="8"/>
      </diagonal>
    </border>
  </borders>
  <cellStyleXfs count="2">
    <xf numFmtId="0" fontId="0" fillId="0" borderId="0">
      <alignment vertical="center"/>
    </xf>
    <xf numFmtId="9" fontId="8" fillId="0" borderId="0" applyFont="0" applyFill="0" applyBorder="0" applyAlignment="0" applyProtection="0">
      <alignment vertical="center"/>
    </xf>
  </cellStyleXfs>
  <cellXfs count="182">
    <xf numFmtId="0" fontId="0" fillId="0" borderId="0" xfId="0">
      <alignment vertical="center"/>
    </xf>
    <xf numFmtId="0" fontId="1" fillId="0" borderId="1" xfId="0" applyFont="1" applyBorder="1" applyAlignment="1">
      <alignment horizontal="right" vertical="top"/>
    </xf>
    <xf numFmtId="0" fontId="0" fillId="0" borderId="0" xfId="0">
      <alignment vertical="center"/>
    </xf>
    <xf numFmtId="0" fontId="1" fillId="0" borderId="0" xfId="0" applyFont="1" applyAlignment="1">
      <alignment horizontal="left" vertical="top" wrapText="1"/>
    </xf>
    <xf numFmtId="0" fontId="0" fillId="0" borderId="0" xfId="0">
      <alignment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left" vertical="top" wrapText="1"/>
    </xf>
    <xf numFmtId="0" fontId="0" fillId="0" borderId="0" xfId="0" applyBorder="1" applyAlignment="1"/>
    <xf numFmtId="0" fontId="1" fillId="0" borderId="1" xfId="0" applyFont="1" applyBorder="1" applyAlignment="1">
      <alignment horizontal="center" vertical="top"/>
    </xf>
    <xf numFmtId="0" fontId="1" fillId="0" borderId="1" xfId="0" applyNumberFormat="1" applyFont="1" applyBorder="1" applyAlignment="1">
      <alignment horizontal="right" vertical="top"/>
    </xf>
    <xf numFmtId="3" fontId="1" fillId="0" borderId="1" xfId="0" applyNumberFormat="1" applyFont="1" applyBorder="1" applyAlignment="1">
      <alignment horizontal="right" vertical="top"/>
    </xf>
    <xf numFmtId="0" fontId="0" fillId="0" borderId="0" xfId="0">
      <alignment vertical="center"/>
    </xf>
    <xf numFmtId="0" fontId="3" fillId="0" borderId="0" xfId="0" applyNumberFormat="1" applyFont="1" applyFill="1" applyBorder="1" applyAlignment="1"/>
    <xf numFmtId="0" fontId="4" fillId="0" borderId="7" xfId="0" applyNumberFormat="1" applyFont="1" applyFill="1" applyBorder="1" applyAlignment="1">
      <alignment horizontal="center" vertical="center" wrapText="1"/>
    </xf>
    <xf numFmtId="0" fontId="4" fillId="0" borderId="7" xfId="0" applyNumberFormat="1" applyFont="1" applyFill="1" applyBorder="1" applyAlignment="1">
      <alignment horizontal="right" vertical="center" wrapText="1"/>
    </xf>
    <xf numFmtId="0" fontId="4" fillId="3" borderId="7" xfId="0" applyNumberFormat="1" applyFont="1" applyFill="1" applyBorder="1" applyAlignment="1">
      <alignment horizontal="right" vertical="center" wrapText="1"/>
    </xf>
    <xf numFmtId="0" fontId="5" fillId="0" borderId="0" xfId="0" applyNumberFormat="1" applyFont="1" applyFill="1" applyBorder="1" applyAlignment="1"/>
    <xf numFmtId="0" fontId="6" fillId="0" borderId="0" xfId="0" applyNumberFormat="1" applyFont="1" applyFill="1" applyBorder="1" applyAlignment="1"/>
    <xf numFmtId="0" fontId="4" fillId="2" borderId="7" xfId="0" applyNumberFormat="1" applyFont="1" applyFill="1" applyBorder="1" applyAlignment="1">
      <alignment horizontal="center" vertical="center" wrapText="1"/>
    </xf>
    <xf numFmtId="0" fontId="7" fillId="0" borderId="0" xfId="0" applyNumberFormat="1" applyFont="1" applyFill="1" applyBorder="1" applyAlignment="1"/>
    <xf numFmtId="0" fontId="9" fillId="3" borderId="0" xfId="0" applyNumberFormat="1" applyFont="1" applyFill="1" applyBorder="1" applyAlignment="1">
      <alignment horizontal="left" vertical="center"/>
    </xf>
    <xf numFmtId="0" fontId="10" fillId="0" borderId="0" xfId="0" applyNumberFormat="1" applyFont="1" applyFill="1" applyBorder="1" applyAlignment="1"/>
    <xf numFmtId="0" fontId="10" fillId="0" borderId="0" xfId="0" applyNumberFormat="1" applyFont="1" applyFill="1" applyBorder="1" applyAlignment="1">
      <alignment vertical="top"/>
    </xf>
    <xf numFmtId="0" fontId="9" fillId="0" borderId="0" xfId="0" applyNumberFormat="1" applyFont="1" applyFill="1" applyBorder="1" applyAlignment="1"/>
    <xf numFmtId="0" fontId="9" fillId="0" borderId="0" xfId="0" applyNumberFormat="1" applyFont="1" applyFill="1" applyBorder="1" applyAlignment="1">
      <alignment vertical="top"/>
    </xf>
    <xf numFmtId="10" fontId="1" fillId="0" borderId="1" xfId="0" applyNumberFormat="1" applyFont="1" applyFill="1" applyBorder="1" applyAlignment="1">
      <alignment horizontal="right" vertical="top"/>
    </xf>
    <xf numFmtId="0" fontId="0" fillId="0" borderId="0" xfId="0" applyFill="1">
      <alignment vertical="center"/>
    </xf>
    <xf numFmtId="0" fontId="1" fillId="0" borderId="19" xfId="0" applyFont="1" applyBorder="1" applyAlignment="1">
      <alignment horizontal="center" vertical="center"/>
    </xf>
    <xf numFmtId="0" fontId="10" fillId="0" borderId="0" xfId="0" applyFont="1">
      <alignment vertical="center"/>
    </xf>
    <xf numFmtId="0" fontId="12" fillId="0" borderId="0" xfId="0" applyFont="1" applyFill="1" applyBorder="1" applyAlignment="1">
      <alignment horizontal="left" vertical="top"/>
    </xf>
    <xf numFmtId="0" fontId="12" fillId="0" borderId="0" xfId="0" applyFont="1" applyAlignment="1">
      <alignment horizontal="left" vertical="top" wrapText="1"/>
    </xf>
    <xf numFmtId="0" fontId="10" fillId="0" borderId="0" xfId="0" applyFont="1" applyAlignment="1">
      <alignment vertical="top"/>
    </xf>
    <xf numFmtId="0" fontId="10" fillId="0" borderId="0" xfId="0" applyFont="1" applyBorder="1" applyAlignment="1"/>
    <xf numFmtId="3" fontId="0" fillId="0" borderId="0" xfId="0" applyNumberFormat="1">
      <alignment vertical="center"/>
    </xf>
    <xf numFmtId="0" fontId="0" fillId="0" borderId="0" xfId="0">
      <alignment vertical="center"/>
    </xf>
    <xf numFmtId="0" fontId="0" fillId="0" borderId="0" xfId="0">
      <alignment vertical="center"/>
    </xf>
    <xf numFmtId="176" fontId="4" fillId="3" borderId="7" xfId="0" applyNumberFormat="1" applyFont="1" applyFill="1" applyBorder="1" applyAlignment="1">
      <alignment horizontal="right" vertical="center" wrapText="1"/>
    </xf>
    <xf numFmtId="0" fontId="4" fillId="2" borderId="5" xfId="0" applyNumberFormat="1" applyFont="1" applyFill="1" applyBorder="1" applyAlignment="1">
      <alignment horizontal="center" vertical="center" wrapText="1"/>
    </xf>
    <xf numFmtId="176" fontId="0" fillId="0" borderId="0" xfId="1" applyNumberFormat="1" applyFont="1">
      <alignment vertical="center"/>
    </xf>
    <xf numFmtId="10" fontId="0" fillId="0" borderId="0" xfId="1" applyNumberFormat="1" applyFont="1">
      <alignment vertical="center"/>
    </xf>
    <xf numFmtId="9" fontId="0" fillId="0" borderId="0" xfId="1" applyNumberFormat="1" applyFont="1">
      <alignment vertical="center"/>
    </xf>
    <xf numFmtId="0" fontId="1" fillId="0" borderId="1" xfId="0" applyFont="1" applyFill="1" applyBorder="1" applyAlignment="1">
      <alignment horizontal="center" vertical="top"/>
    </xf>
    <xf numFmtId="3" fontId="1" fillId="0" borderId="1" xfId="0" applyNumberFormat="1" applyFont="1" applyFill="1" applyBorder="1" applyAlignment="1">
      <alignment horizontal="right" vertical="top"/>
    </xf>
    <xf numFmtId="3" fontId="1" fillId="0" borderId="21" xfId="0" applyNumberFormat="1" applyFont="1" applyBorder="1" applyAlignment="1">
      <alignment horizontal="right" vertical="top"/>
    </xf>
    <xf numFmtId="10" fontId="1" fillId="0" borderId="21" xfId="0" applyNumberFormat="1" applyFont="1" applyBorder="1" applyAlignment="1">
      <alignment horizontal="right" vertical="top"/>
    </xf>
    <xf numFmtId="3" fontId="1" fillId="0" borderId="21" xfId="0" applyNumberFormat="1" applyFont="1" applyFill="1" applyBorder="1" applyAlignment="1">
      <alignment horizontal="right" vertical="top"/>
    </xf>
    <xf numFmtId="3" fontId="1" fillId="0" borderId="8" xfId="0" applyNumberFormat="1" applyFont="1" applyFill="1" applyBorder="1" applyAlignment="1">
      <alignment horizontal="right"/>
    </xf>
    <xf numFmtId="10" fontId="1" fillId="0" borderId="22" xfId="0" applyNumberFormat="1" applyFont="1" applyFill="1" applyBorder="1" applyAlignment="1">
      <alignment horizontal="right"/>
    </xf>
    <xf numFmtId="0" fontId="10" fillId="0" borderId="0" xfId="0" applyFont="1">
      <alignment vertical="center"/>
    </xf>
    <xf numFmtId="0" fontId="0" fillId="0" borderId="0" xfId="0">
      <alignment vertical="center"/>
    </xf>
    <xf numFmtId="0" fontId="4" fillId="3" borderId="0" xfId="0" applyFont="1" applyFill="1" applyBorder="1" applyAlignment="1">
      <alignment horizontal="center" vertical="center" wrapText="1"/>
    </xf>
    <xf numFmtId="0" fontId="4" fillId="3" borderId="0" xfId="0" applyNumberFormat="1" applyFont="1" applyFill="1" applyBorder="1" applyAlignment="1">
      <alignment horizontal="right" vertical="center" wrapText="1"/>
    </xf>
    <xf numFmtId="176" fontId="4" fillId="3" borderId="0" xfId="0" applyNumberFormat="1" applyFont="1" applyFill="1" applyBorder="1" applyAlignment="1">
      <alignment horizontal="right" vertical="center" wrapText="1"/>
    </xf>
    <xf numFmtId="0" fontId="12" fillId="0" borderId="0" xfId="0" applyFont="1" applyAlignment="1">
      <alignment horizontal="left" vertical="top" wrapText="1"/>
    </xf>
    <xf numFmtId="0" fontId="10" fillId="0" borderId="0" xfId="0" applyFont="1">
      <alignment vertical="center"/>
    </xf>
    <xf numFmtId="0" fontId="0" fillId="0" borderId="0" xfId="0">
      <alignment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8" xfId="0" applyFont="1" applyBorder="1" applyAlignment="1">
      <alignment horizontal="center" vertical="center" wrapText="1"/>
    </xf>
    <xf numFmtId="0" fontId="1" fillId="0" borderId="21" xfId="0" applyNumberFormat="1" applyFont="1" applyBorder="1" applyAlignment="1">
      <alignment horizontal="right" vertical="top"/>
    </xf>
    <xf numFmtId="177" fontId="3" fillId="0" borderId="0" xfId="0" applyNumberFormat="1" applyFont="1" applyFill="1" applyBorder="1" applyAlignment="1"/>
    <xf numFmtId="177" fontId="4" fillId="2" borderId="7" xfId="0" applyNumberFormat="1" applyFont="1" applyFill="1" applyBorder="1" applyAlignment="1">
      <alignment horizontal="center" vertical="center" wrapText="1"/>
    </xf>
    <xf numFmtId="177" fontId="9" fillId="0" borderId="0" xfId="0" applyNumberFormat="1" applyFont="1" applyFill="1" applyBorder="1" applyAlignment="1"/>
    <xf numFmtId="0" fontId="0" fillId="0" borderId="0" xfId="0">
      <alignment vertical="center"/>
    </xf>
    <xf numFmtId="0" fontId="13" fillId="0" borderId="0" xfId="0" applyFont="1">
      <alignment vertical="center"/>
    </xf>
    <xf numFmtId="0" fontId="0" fillId="0" borderId="0" xfId="0">
      <alignment vertical="center"/>
    </xf>
    <xf numFmtId="10" fontId="1" fillId="0" borderId="27" xfId="0" applyNumberFormat="1" applyFont="1" applyFill="1" applyBorder="1" applyAlignment="1">
      <alignment horizontal="right"/>
    </xf>
    <xf numFmtId="3" fontId="1" fillId="0" borderId="21" xfId="0" applyNumberFormat="1" applyFont="1" applyBorder="1" applyAlignment="1">
      <alignment horizontal="right"/>
    </xf>
    <xf numFmtId="10" fontId="1" fillId="0" borderId="27" xfId="0" applyNumberFormat="1" applyFont="1" applyBorder="1" applyAlignment="1">
      <alignment horizontal="right"/>
    </xf>
    <xf numFmtId="0" fontId="1" fillId="0" borderId="1" xfId="0" applyNumberFormat="1" applyFont="1" applyFill="1" applyBorder="1" applyAlignment="1">
      <alignment horizontal="center" vertical="top"/>
    </xf>
    <xf numFmtId="10" fontId="1" fillId="0" borderId="21" xfId="0" applyNumberFormat="1" applyFont="1" applyBorder="1" applyAlignment="1">
      <alignment horizontal="right"/>
    </xf>
    <xf numFmtId="0" fontId="0" fillId="0" borderId="0" xfId="0">
      <alignment vertical="center"/>
    </xf>
    <xf numFmtId="0" fontId="1" fillId="0" borderId="21" xfId="0" applyFont="1" applyBorder="1" applyAlignment="1">
      <alignment horizontal="center" vertical="center" wrapText="1"/>
    </xf>
    <xf numFmtId="0" fontId="1" fillId="0" borderId="21" xfId="0" quotePrefix="1" applyNumberFormat="1" applyFont="1" applyBorder="1" applyAlignment="1">
      <alignment horizontal="center" vertical="top"/>
    </xf>
    <xf numFmtId="0" fontId="12" fillId="0" borderId="20" xfId="0" applyFont="1" applyFill="1" applyBorder="1" applyAlignment="1">
      <alignment horizontal="left" vertical="center"/>
    </xf>
    <xf numFmtId="0" fontId="10" fillId="0" borderId="20" xfId="0" applyFont="1" applyBorder="1" applyAlignment="1">
      <alignment vertical="center"/>
    </xf>
    <xf numFmtId="3" fontId="1" fillId="0" borderId="8" xfId="0" applyNumberFormat="1" applyFont="1" applyFill="1" applyBorder="1" applyAlignment="1">
      <alignment horizontal="right" vertical="top"/>
    </xf>
    <xf numFmtId="10" fontId="1" fillId="0" borderId="32" xfId="0" applyNumberFormat="1" applyFont="1" applyFill="1" applyBorder="1" applyAlignment="1">
      <alignment horizontal="right" vertical="top"/>
    </xf>
    <xf numFmtId="10" fontId="1" fillId="0" borderId="22" xfId="0" applyNumberFormat="1" applyFont="1" applyFill="1" applyBorder="1" applyAlignment="1">
      <alignment horizontal="right" vertical="top"/>
    </xf>
    <xf numFmtId="3" fontId="1" fillId="0" borderId="34" xfId="0" applyNumberFormat="1" applyFont="1" applyFill="1" applyBorder="1" applyAlignment="1">
      <alignment horizontal="right" vertical="top"/>
    </xf>
    <xf numFmtId="3" fontId="1" fillId="4" borderId="1" xfId="0" applyNumberFormat="1" applyFont="1" applyFill="1" applyBorder="1" applyAlignment="1">
      <alignment horizontal="right" vertical="top"/>
    </xf>
    <xf numFmtId="3" fontId="1" fillId="4" borderId="23" xfId="0" applyNumberFormat="1" applyFont="1" applyFill="1" applyBorder="1" applyAlignment="1">
      <alignment horizontal="right" vertical="top"/>
    </xf>
    <xf numFmtId="10" fontId="1" fillId="4" borderId="24" xfId="0" applyNumberFormat="1" applyFont="1" applyFill="1" applyBorder="1" applyAlignment="1">
      <alignment horizontal="right" vertical="top"/>
    </xf>
    <xf numFmtId="0" fontId="1" fillId="4" borderId="33" xfId="0" applyNumberFormat="1" applyFont="1" applyFill="1" applyBorder="1" applyAlignment="1">
      <alignment horizontal="right" vertical="top"/>
    </xf>
    <xf numFmtId="10" fontId="1" fillId="4" borderId="9" xfId="0" applyNumberFormat="1" applyFont="1" applyFill="1" applyBorder="1" applyAlignment="1">
      <alignment horizontal="right" vertical="top"/>
    </xf>
    <xf numFmtId="0" fontId="1" fillId="4" borderId="1" xfId="0" applyNumberFormat="1" applyFont="1" applyFill="1" applyBorder="1" applyAlignment="1">
      <alignment horizontal="right" vertical="top"/>
    </xf>
    <xf numFmtId="10" fontId="1" fillId="4" borderId="1" xfId="0" applyNumberFormat="1" applyFont="1" applyFill="1" applyBorder="1" applyAlignment="1">
      <alignment horizontal="right" vertical="top"/>
    </xf>
    <xf numFmtId="3" fontId="1" fillId="4" borderId="9" xfId="0" applyNumberFormat="1" applyFont="1" applyFill="1" applyBorder="1" applyAlignment="1">
      <alignment horizontal="right" vertical="top"/>
    </xf>
    <xf numFmtId="3" fontId="1" fillId="4" borderId="19" xfId="0" applyNumberFormat="1" applyFont="1" applyFill="1" applyBorder="1" applyAlignment="1">
      <alignment horizontal="right" vertical="top"/>
    </xf>
    <xf numFmtId="10" fontId="1" fillId="0" borderId="1" xfId="0" applyNumberFormat="1" applyFont="1" applyBorder="1" applyAlignment="1">
      <alignment horizontal="right" vertical="top"/>
    </xf>
    <xf numFmtId="3" fontId="1" fillId="4" borderId="33" xfId="0" applyNumberFormat="1" applyFont="1" applyFill="1" applyBorder="1" applyAlignment="1">
      <alignment horizontal="right" vertical="top"/>
    </xf>
    <xf numFmtId="177" fontId="6" fillId="0" borderId="0" xfId="0" applyNumberFormat="1" applyFont="1" applyFill="1" applyBorder="1" applyAlignment="1"/>
    <xf numFmtId="177" fontId="10" fillId="0" borderId="0" xfId="0" applyNumberFormat="1" applyFont="1" applyFill="1" applyBorder="1" applyAlignment="1"/>
    <xf numFmtId="0" fontId="3" fillId="0" borderId="7" xfId="0" applyNumberFormat="1" applyFont="1" applyFill="1" applyBorder="1" applyAlignment="1">
      <alignment horizontal="left" vertical="center" wrapText="1"/>
    </xf>
    <xf numFmtId="177" fontId="4" fillId="0" borderId="7" xfId="0" applyNumberFormat="1" applyFont="1" applyFill="1" applyBorder="1" applyAlignment="1">
      <alignment horizontal="right" vertical="center" wrapText="1"/>
    </xf>
    <xf numFmtId="0" fontId="1" fillId="0" borderId="21" xfId="0" applyFont="1" applyFill="1" applyBorder="1" applyAlignment="1">
      <alignment horizontal="left" vertical="top"/>
    </xf>
    <xf numFmtId="10" fontId="1" fillId="0" borderId="21" xfId="0" applyNumberFormat="1" applyFont="1" applyFill="1" applyBorder="1" applyAlignment="1">
      <alignment horizontal="right" vertical="top"/>
    </xf>
    <xf numFmtId="0" fontId="1" fillId="0" borderId="21" xfId="0" applyNumberFormat="1" applyFont="1" applyFill="1" applyBorder="1" applyAlignment="1">
      <alignment horizontal="right" vertical="top"/>
    </xf>
    <xf numFmtId="0" fontId="1" fillId="0" borderId="1" xfId="0" applyFont="1" applyFill="1" applyBorder="1" applyAlignment="1">
      <alignment horizontal="left" vertical="top"/>
    </xf>
    <xf numFmtId="0" fontId="1" fillId="0" borderId="1" xfId="0" applyNumberFormat="1" applyFont="1" applyFill="1" applyBorder="1" applyAlignment="1">
      <alignment horizontal="right" vertical="top"/>
    </xf>
    <xf numFmtId="10" fontId="1" fillId="0" borderId="1" xfId="1" applyNumberFormat="1" applyFont="1" applyFill="1" applyBorder="1" applyAlignment="1">
      <alignment horizontal="right" vertical="top"/>
    </xf>
    <xf numFmtId="0" fontId="1" fillId="0" borderId="1" xfId="0" applyFont="1" applyFill="1" applyBorder="1" applyAlignment="1">
      <alignment horizontal="left" vertical="top" wrapText="1"/>
    </xf>
    <xf numFmtId="0" fontId="1" fillId="0" borderId="1" xfId="0" applyFont="1" applyFill="1" applyBorder="1" applyAlignment="1">
      <alignment horizontal="center" vertical="center" wrapText="1"/>
    </xf>
    <xf numFmtId="0" fontId="10" fillId="0" borderId="0" xfId="0" applyFont="1" applyFill="1">
      <alignment vertical="center"/>
    </xf>
    <xf numFmtId="0" fontId="12" fillId="0" borderId="0" xfId="0" applyFont="1" applyFill="1" applyAlignment="1">
      <alignment horizontal="left" vertical="top" wrapText="1"/>
    </xf>
    <xf numFmtId="0" fontId="10" fillId="0" borderId="0" xfId="0" applyFont="1" applyFill="1" applyAlignment="1">
      <alignment vertical="top"/>
    </xf>
    <xf numFmtId="0" fontId="0" fillId="0" borderId="0" xfId="0" applyFill="1">
      <alignment vertical="center"/>
    </xf>
    <xf numFmtId="0" fontId="10" fillId="0" borderId="0" xfId="0" applyFont="1" applyFill="1">
      <alignment vertical="center"/>
    </xf>
    <xf numFmtId="0" fontId="0" fillId="0" borderId="0" xfId="0">
      <alignment vertical="center"/>
    </xf>
    <xf numFmtId="0" fontId="1" fillId="0" borderId="1" xfId="0" applyFont="1" applyFill="1" applyBorder="1" applyAlignment="1">
      <alignment horizontal="center" vertical="center"/>
    </xf>
    <xf numFmtId="3" fontId="0" fillId="0" borderId="0" xfId="0" applyNumberFormat="1" applyFill="1">
      <alignment vertical="center"/>
    </xf>
    <xf numFmtId="0" fontId="0" fillId="0" borderId="0" xfId="0">
      <alignment vertical="center"/>
    </xf>
    <xf numFmtId="0" fontId="1" fillId="5" borderId="21" xfId="0" applyFont="1" applyFill="1" applyBorder="1" applyAlignment="1">
      <alignment horizontal="left" vertical="top"/>
    </xf>
    <xf numFmtId="0" fontId="1" fillId="0" borderId="21" xfId="0" applyFont="1" applyBorder="1" applyAlignment="1">
      <alignment horizontal="left" vertical="top"/>
    </xf>
    <xf numFmtId="0" fontId="1" fillId="0" borderId="1" xfId="0" applyFont="1" applyBorder="1" applyAlignment="1">
      <alignment horizontal="center" vertical="center" wrapText="1"/>
    </xf>
    <xf numFmtId="0" fontId="0" fillId="0" borderId="0" xfId="0">
      <alignment vertical="center"/>
    </xf>
    <xf numFmtId="177" fontId="1" fillId="0" borderId="1" xfId="0" applyNumberFormat="1" applyFont="1" applyFill="1" applyBorder="1" applyAlignment="1">
      <alignment horizontal="right" vertical="top"/>
    </xf>
    <xf numFmtId="0" fontId="1" fillId="0" borderId="21" xfId="0" applyFont="1" applyFill="1" applyBorder="1" applyAlignment="1">
      <alignment horizontal="center" vertical="top"/>
    </xf>
    <xf numFmtId="0" fontId="1" fillId="0" borderId="21" xfId="0" applyFont="1" applyFill="1" applyBorder="1" applyAlignment="1">
      <alignment horizontal="left" vertical="top" wrapText="1"/>
    </xf>
    <xf numFmtId="177" fontId="1" fillId="0" borderId="21" xfId="0" applyNumberFormat="1" applyFont="1" applyFill="1" applyBorder="1" applyAlignment="1">
      <alignment horizontal="right" vertical="top"/>
    </xf>
    <xf numFmtId="0" fontId="10" fillId="0" borderId="0" xfId="0" applyFont="1" applyAlignment="1">
      <alignment horizontal="left" vertical="top" wrapText="1"/>
    </xf>
    <xf numFmtId="0" fontId="12" fillId="0" borderId="0" xfId="0" applyFont="1" applyAlignment="1">
      <alignment horizontal="left" vertical="top" wrapText="1"/>
    </xf>
    <xf numFmtId="0" fontId="10" fillId="0" borderId="0" xfId="0" applyFont="1">
      <alignment vertical="center"/>
    </xf>
    <xf numFmtId="0" fontId="1" fillId="0" borderId="0" xfId="0" applyFont="1" applyAlignment="1">
      <alignment horizontal="left" vertical="top" wrapText="1"/>
    </xf>
    <xf numFmtId="0" fontId="0" fillId="0" borderId="0" xfId="0">
      <alignment vertical="center"/>
    </xf>
    <xf numFmtId="0" fontId="1" fillId="0" borderId="1"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0" fillId="0" borderId="0" xfId="0" applyFont="1" applyAlignment="1">
      <alignment vertical="top" wrapText="1"/>
    </xf>
    <xf numFmtId="0" fontId="12" fillId="0" borderId="20" xfId="0" applyFont="1" applyBorder="1" applyAlignment="1">
      <alignment horizontal="left" vertical="top" wrapText="1"/>
    </xf>
    <xf numFmtId="0" fontId="1" fillId="0" borderId="28" xfId="0" applyFont="1" applyBorder="1" applyAlignment="1">
      <alignment horizontal="left" vertical="top" wrapText="1"/>
    </xf>
    <xf numFmtId="0" fontId="1" fillId="0" borderId="25"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29" xfId="0" applyFont="1" applyBorder="1" applyAlignment="1">
      <alignment horizontal="center" vertical="center" wrapText="1"/>
    </xf>
    <xf numFmtId="0" fontId="4" fillId="3" borderId="30" xfId="0" applyFont="1" applyFill="1" applyBorder="1" applyAlignment="1">
      <alignment horizontal="center" vertical="center" wrapText="1"/>
    </xf>
    <xf numFmtId="0" fontId="4" fillId="3" borderId="31" xfId="0" applyFont="1" applyFill="1" applyBorder="1" applyAlignment="1">
      <alignment horizontal="center" vertical="center" wrapText="1"/>
    </xf>
    <xf numFmtId="0" fontId="9" fillId="0" borderId="0" xfId="0" applyNumberFormat="1" applyFont="1" applyFill="1" applyBorder="1" applyAlignment="1">
      <alignment vertical="top" wrapText="1"/>
    </xf>
    <xf numFmtId="0" fontId="4" fillId="3" borderId="2"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35" xfId="0" applyFont="1" applyFill="1" applyBorder="1" applyAlignment="1">
      <alignment horizontal="center" vertical="center" wrapText="1"/>
    </xf>
    <xf numFmtId="0" fontId="4" fillId="0" borderId="36"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0" fillId="0" borderId="0" xfId="0" applyFont="1" applyAlignment="1">
      <alignment vertical="top"/>
    </xf>
    <xf numFmtId="0" fontId="10" fillId="0" borderId="0" xfId="0" applyNumberFormat="1" applyFont="1" applyFill="1" applyBorder="1" applyAlignment="1">
      <alignment vertical="top" wrapText="1"/>
    </xf>
    <xf numFmtId="0" fontId="10" fillId="0" borderId="0" xfId="0" applyFont="1" applyFill="1" applyAlignment="1">
      <alignment vertical="top" wrapText="1"/>
    </xf>
    <xf numFmtId="0" fontId="10" fillId="0" borderId="0" xfId="0" applyFont="1" applyFill="1" applyAlignment="1">
      <alignment horizontal="left" vertical="center" wrapText="1"/>
    </xf>
    <xf numFmtId="0" fontId="12" fillId="0" borderId="20" xfId="0" applyFont="1" applyFill="1" applyBorder="1" applyAlignment="1">
      <alignment horizontal="left" vertical="top" wrapText="1"/>
    </xf>
    <xf numFmtId="0" fontId="1" fillId="0" borderId="0" xfId="0" applyFont="1" applyFill="1" applyAlignment="1">
      <alignment horizontal="left" vertical="top" wrapText="1"/>
    </xf>
    <xf numFmtId="0" fontId="0" fillId="0" borderId="0" xfId="0" applyFill="1">
      <alignment vertical="center"/>
    </xf>
    <xf numFmtId="0" fontId="1" fillId="0" borderId="8"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 xfId="0" applyFont="1" applyFill="1" applyBorder="1" applyAlignment="1">
      <alignment horizontal="center" vertical="center"/>
    </xf>
    <xf numFmtId="0" fontId="10" fillId="0" borderId="0" xfId="0" applyFont="1" applyFill="1" applyAlignment="1">
      <alignment vertical="center" wrapText="1"/>
    </xf>
    <xf numFmtId="0" fontId="1" fillId="0" borderId="1" xfId="0" applyFont="1" applyFill="1" applyBorder="1" applyAlignment="1">
      <alignment horizontal="center" vertical="center" wrapText="1"/>
    </xf>
    <xf numFmtId="0" fontId="12" fillId="0" borderId="0" xfId="0" applyFont="1" applyFill="1" applyAlignment="1">
      <alignment horizontal="left" vertical="top" wrapText="1"/>
    </xf>
    <xf numFmtId="0" fontId="10" fillId="0" borderId="0" xfId="0" applyFont="1" applyFill="1">
      <alignment vertical="center"/>
    </xf>
    <xf numFmtId="0" fontId="10" fillId="0" borderId="0" xfId="0" applyFont="1" applyFill="1" applyAlignment="1">
      <alignment vertical="top"/>
    </xf>
    <xf numFmtId="0" fontId="1" fillId="0" borderId="25" xfId="0" applyFont="1" applyBorder="1" applyAlignment="1">
      <alignment horizontal="center" vertical="center"/>
    </xf>
    <xf numFmtId="0" fontId="1" fillId="0" borderId="26" xfId="0" applyFont="1" applyBorder="1" applyAlignment="1">
      <alignment horizontal="center" vertical="center"/>
    </xf>
    <xf numFmtId="0" fontId="1" fillId="0" borderId="19" xfId="0" applyFont="1" applyBorder="1" applyAlignment="1">
      <alignment horizontal="center" vertical="center"/>
    </xf>
    <xf numFmtId="0" fontId="10" fillId="0" borderId="0" xfId="0" applyFont="1" applyBorder="1" applyAlignment="1">
      <alignment horizontal="left" vertical="top" wrapText="1"/>
    </xf>
    <xf numFmtId="0" fontId="9" fillId="0" borderId="0" xfId="0" applyFont="1" applyAlignment="1">
      <alignment vertical="top" wrapText="1"/>
    </xf>
    <xf numFmtId="0" fontId="0" fillId="0" borderId="18" xfId="0" applyBorder="1" applyAlignment="1">
      <alignment horizontal="center" vertical="center"/>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0</xdr:col>
      <xdr:colOff>304800</xdr:colOff>
      <xdr:row>5</xdr:row>
      <xdr:rowOff>7620</xdr:rowOff>
    </xdr:from>
    <xdr:to>
      <xdr:col>1</xdr:col>
      <xdr:colOff>30480</xdr:colOff>
      <xdr:row>5</xdr:row>
      <xdr:rowOff>198120</xdr:rowOff>
    </xdr:to>
    <xdr:sp macro="" textlink="">
      <xdr:nvSpPr>
        <xdr:cNvPr id="2" name="文字方塊 1"/>
        <xdr:cNvSpPr txBox="1"/>
      </xdr:nvSpPr>
      <xdr:spPr>
        <a:xfrm>
          <a:off x="304800" y="670560"/>
          <a:ext cx="38862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6</xdr:row>
      <xdr:rowOff>15240</xdr:rowOff>
    </xdr:from>
    <xdr:to>
      <xdr:col>1</xdr:col>
      <xdr:colOff>152400</xdr:colOff>
      <xdr:row>7</xdr:row>
      <xdr:rowOff>0</xdr:rowOff>
    </xdr:to>
    <xdr:sp macro="" textlink="">
      <xdr:nvSpPr>
        <xdr:cNvPr id="3" name="文字方塊 2"/>
        <xdr:cNvSpPr txBox="1"/>
      </xdr:nvSpPr>
      <xdr:spPr>
        <a:xfrm>
          <a:off x="0" y="883920"/>
          <a:ext cx="51054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164124</xdr:colOff>
      <xdr:row>3</xdr:row>
      <xdr:rowOff>0</xdr:rowOff>
    </xdr:from>
    <xdr:to>
      <xdr:col>1</xdr:col>
      <xdr:colOff>164124</xdr:colOff>
      <xdr:row>3</xdr:row>
      <xdr:rowOff>182880</xdr:rowOff>
    </xdr:to>
    <xdr:sp macro="" textlink="">
      <xdr:nvSpPr>
        <xdr:cNvPr id="2" name="文字方塊 1"/>
        <xdr:cNvSpPr txBox="1"/>
      </xdr:nvSpPr>
      <xdr:spPr>
        <a:xfrm>
          <a:off x="164124" y="580292"/>
          <a:ext cx="357554"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3</xdr:row>
      <xdr:rowOff>198120</xdr:rowOff>
    </xdr:from>
    <xdr:to>
      <xdr:col>1</xdr:col>
      <xdr:colOff>97462</xdr:colOff>
      <xdr:row>4</xdr:row>
      <xdr:rowOff>168226</xdr:rowOff>
    </xdr:to>
    <xdr:sp macro="" textlink="">
      <xdr:nvSpPr>
        <xdr:cNvPr id="3" name="文字方塊 2"/>
        <xdr:cNvSpPr txBox="1"/>
      </xdr:nvSpPr>
      <xdr:spPr>
        <a:xfrm>
          <a:off x="0" y="778412"/>
          <a:ext cx="455016"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164124</xdr:colOff>
      <xdr:row>2</xdr:row>
      <xdr:rowOff>0</xdr:rowOff>
    </xdr:from>
    <xdr:to>
      <xdr:col>1</xdr:col>
      <xdr:colOff>380415</xdr:colOff>
      <xdr:row>2</xdr:row>
      <xdr:rowOff>182880</xdr:rowOff>
    </xdr:to>
    <xdr:sp macro="" textlink="">
      <xdr:nvSpPr>
        <xdr:cNvPr id="2" name="文字方塊 1"/>
        <xdr:cNvSpPr txBox="1"/>
      </xdr:nvSpPr>
      <xdr:spPr>
        <a:xfrm>
          <a:off x="164124" y="381000"/>
          <a:ext cx="57443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1</xdr:col>
      <xdr:colOff>313753</xdr:colOff>
      <xdr:row>3</xdr:row>
      <xdr:rowOff>167640</xdr:rowOff>
    </xdr:to>
    <xdr:sp macro="" textlink="">
      <xdr:nvSpPr>
        <xdr:cNvPr id="3" name="文字方塊 2"/>
        <xdr:cNvSpPr txBox="1"/>
      </xdr:nvSpPr>
      <xdr:spPr>
        <a:xfrm>
          <a:off x="0" y="579120"/>
          <a:ext cx="6718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164124</xdr:colOff>
      <xdr:row>1</xdr:row>
      <xdr:rowOff>0</xdr:rowOff>
    </xdr:from>
    <xdr:to>
      <xdr:col>1</xdr:col>
      <xdr:colOff>525781</xdr:colOff>
      <xdr:row>1</xdr:row>
      <xdr:rowOff>182880</xdr:rowOff>
    </xdr:to>
    <xdr:sp macro="" textlink="">
      <xdr:nvSpPr>
        <xdr:cNvPr id="2" name="文字方塊 1"/>
        <xdr:cNvSpPr txBox="1"/>
      </xdr:nvSpPr>
      <xdr:spPr>
        <a:xfrm>
          <a:off x="164124" y="193431"/>
          <a:ext cx="71921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198120</xdr:rowOff>
    </xdr:from>
    <xdr:to>
      <xdr:col>1</xdr:col>
      <xdr:colOff>459119</xdr:colOff>
      <xdr:row>2</xdr:row>
      <xdr:rowOff>168226</xdr:rowOff>
    </xdr:to>
    <xdr:sp macro="" textlink="">
      <xdr:nvSpPr>
        <xdr:cNvPr id="3" name="文字方塊 2"/>
        <xdr:cNvSpPr txBox="1"/>
      </xdr:nvSpPr>
      <xdr:spPr>
        <a:xfrm>
          <a:off x="0" y="391551"/>
          <a:ext cx="81667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164124</xdr:colOff>
      <xdr:row>2</xdr:row>
      <xdr:rowOff>0</xdr:rowOff>
    </xdr:from>
    <xdr:to>
      <xdr:col>1</xdr:col>
      <xdr:colOff>783434</xdr:colOff>
      <xdr:row>2</xdr:row>
      <xdr:rowOff>182880</xdr:rowOff>
    </xdr:to>
    <xdr:sp macro="" textlink="">
      <xdr:nvSpPr>
        <xdr:cNvPr id="2" name="文字方塊 1"/>
        <xdr:cNvSpPr txBox="1"/>
      </xdr:nvSpPr>
      <xdr:spPr>
        <a:xfrm>
          <a:off x="164124" y="384313"/>
          <a:ext cx="9771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1</xdr:col>
      <xdr:colOff>716772</xdr:colOff>
      <xdr:row>3</xdr:row>
      <xdr:rowOff>167971</xdr:rowOff>
    </xdr:to>
    <xdr:sp macro="" textlink="">
      <xdr:nvSpPr>
        <xdr:cNvPr id="3" name="文字方塊 2"/>
        <xdr:cNvSpPr txBox="1"/>
      </xdr:nvSpPr>
      <xdr:spPr>
        <a:xfrm>
          <a:off x="0" y="582433"/>
          <a:ext cx="1074581"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164124</xdr:colOff>
      <xdr:row>1</xdr:row>
      <xdr:rowOff>0</xdr:rowOff>
    </xdr:from>
    <xdr:to>
      <xdr:col>2</xdr:col>
      <xdr:colOff>28060</xdr:colOff>
      <xdr:row>1</xdr:row>
      <xdr:rowOff>182880</xdr:rowOff>
    </xdr:to>
    <xdr:sp macro="" textlink="">
      <xdr:nvSpPr>
        <xdr:cNvPr id="2" name="文字方塊 1"/>
        <xdr:cNvSpPr txBox="1"/>
      </xdr:nvSpPr>
      <xdr:spPr>
        <a:xfrm>
          <a:off x="164124" y="192157"/>
          <a:ext cx="117590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3</xdr:row>
      <xdr:rowOff>15914</xdr:rowOff>
    </xdr:from>
    <xdr:to>
      <xdr:col>2</xdr:col>
      <xdr:colOff>2396</xdr:colOff>
      <xdr:row>3</xdr:row>
      <xdr:rowOff>184548</xdr:rowOff>
    </xdr:to>
    <xdr:sp macro="" textlink="">
      <xdr:nvSpPr>
        <xdr:cNvPr id="3" name="文字方塊 2"/>
        <xdr:cNvSpPr txBox="1"/>
      </xdr:nvSpPr>
      <xdr:spPr>
        <a:xfrm>
          <a:off x="0" y="620544"/>
          <a:ext cx="1170244" cy="1686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164124</xdr:colOff>
      <xdr:row>2</xdr:row>
      <xdr:rowOff>0</xdr:rowOff>
    </xdr:from>
    <xdr:to>
      <xdr:col>2</xdr:col>
      <xdr:colOff>266600</xdr:colOff>
      <xdr:row>2</xdr:row>
      <xdr:rowOff>182880</xdr:rowOff>
    </xdr:to>
    <xdr:sp macro="" textlink="">
      <xdr:nvSpPr>
        <xdr:cNvPr id="2" name="文字方塊 1"/>
        <xdr:cNvSpPr txBox="1"/>
      </xdr:nvSpPr>
      <xdr:spPr>
        <a:xfrm>
          <a:off x="164124" y="384313"/>
          <a:ext cx="12819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2</xdr:col>
      <xdr:colOff>241350</xdr:colOff>
      <xdr:row>3</xdr:row>
      <xdr:rowOff>167971</xdr:rowOff>
    </xdr:to>
    <xdr:sp macro="" textlink="">
      <xdr:nvSpPr>
        <xdr:cNvPr id="3" name="文字方塊 2"/>
        <xdr:cNvSpPr txBox="1"/>
      </xdr:nvSpPr>
      <xdr:spPr>
        <a:xfrm>
          <a:off x="0" y="582433"/>
          <a:ext cx="14207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164124</xdr:colOff>
      <xdr:row>2</xdr:row>
      <xdr:rowOff>0</xdr:rowOff>
    </xdr:from>
    <xdr:to>
      <xdr:col>2</xdr:col>
      <xdr:colOff>396828</xdr:colOff>
      <xdr:row>2</xdr:row>
      <xdr:rowOff>182880</xdr:rowOff>
    </xdr:to>
    <xdr:sp macro="" textlink="">
      <xdr:nvSpPr>
        <xdr:cNvPr id="2" name="文字方塊 1"/>
        <xdr:cNvSpPr txBox="1"/>
      </xdr:nvSpPr>
      <xdr:spPr>
        <a:xfrm>
          <a:off x="164124" y="386862"/>
          <a:ext cx="12819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2</xdr:col>
      <xdr:colOff>371578</xdr:colOff>
      <xdr:row>3</xdr:row>
      <xdr:rowOff>168227</xdr:rowOff>
    </xdr:to>
    <xdr:sp macro="" textlink="">
      <xdr:nvSpPr>
        <xdr:cNvPr id="3" name="文字方塊 2"/>
        <xdr:cNvSpPr txBox="1"/>
      </xdr:nvSpPr>
      <xdr:spPr>
        <a:xfrm>
          <a:off x="0" y="584982"/>
          <a:ext cx="14207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152401</xdr:colOff>
      <xdr:row>1</xdr:row>
      <xdr:rowOff>9525</xdr:rowOff>
    </xdr:from>
    <xdr:to>
      <xdr:col>1</xdr:col>
      <xdr:colOff>180975</xdr:colOff>
      <xdr:row>2</xdr:row>
      <xdr:rowOff>83820</xdr:rowOff>
    </xdr:to>
    <xdr:sp macro="" textlink="">
      <xdr:nvSpPr>
        <xdr:cNvPr id="4" name="文字方塊 3"/>
        <xdr:cNvSpPr txBox="1"/>
      </xdr:nvSpPr>
      <xdr:spPr>
        <a:xfrm>
          <a:off x="152401" y="209550"/>
          <a:ext cx="523874" cy="28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200025</xdr:rowOff>
    </xdr:from>
    <xdr:to>
      <xdr:col>0</xdr:col>
      <xdr:colOff>295275</xdr:colOff>
      <xdr:row>2</xdr:row>
      <xdr:rowOff>186690</xdr:rowOff>
    </xdr:to>
    <xdr:sp macro="" textlink="">
      <xdr:nvSpPr>
        <xdr:cNvPr id="5" name="文字方塊 4"/>
        <xdr:cNvSpPr txBox="1"/>
      </xdr:nvSpPr>
      <xdr:spPr>
        <a:xfrm>
          <a:off x="0" y="400050"/>
          <a:ext cx="295275" cy="196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tabSelected="1" view="pageBreakPreview" topLeftCell="A3" zoomScale="115" zoomScaleNormal="100" zoomScaleSheetLayoutView="115" workbookViewId="0">
      <selection activeCell="A3" sqref="A3:D3"/>
    </sheetView>
  </sheetViews>
  <sheetFormatPr defaultRowHeight="15.75" x14ac:dyDescent="0.25"/>
  <cols>
    <col min="1" max="1" width="10.85546875" customWidth="1"/>
    <col min="2" max="4" width="15" customWidth="1"/>
  </cols>
  <sheetData>
    <row r="1" spans="1:4" s="65" customFormat="1" ht="25.5" hidden="1" x14ac:dyDescent="0.25">
      <c r="A1" s="66" t="s">
        <v>402</v>
      </c>
    </row>
    <row r="2" spans="1:4" ht="18.600000000000001" hidden="1" customHeight="1" x14ac:dyDescent="0.25">
      <c r="A2" s="66"/>
      <c r="B2" s="65"/>
      <c r="C2" s="65"/>
      <c r="D2" s="65"/>
    </row>
    <row r="3" spans="1:4" ht="18.600000000000001" customHeight="1" x14ac:dyDescent="0.25">
      <c r="A3" s="125" t="s">
        <v>0</v>
      </c>
      <c r="B3" s="126"/>
      <c r="C3" s="126"/>
      <c r="D3" s="126"/>
    </row>
    <row r="4" spans="1:4" x14ac:dyDescent="0.25">
      <c r="A4" s="125" t="s">
        <v>482</v>
      </c>
      <c r="B4" s="126"/>
      <c r="C4" s="126"/>
      <c r="D4" s="126"/>
    </row>
    <row r="5" spans="1:4" x14ac:dyDescent="0.25">
      <c r="A5" s="110"/>
      <c r="B5" s="110"/>
      <c r="C5" s="110"/>
      <c r="D5" s="110"/>
    </row>
    <row r="6" spans="1:4" ht="15.75" customHeight="1" x14ac:dyDescent="0.25">
      <c r="A6" s="128"/>
      <c r="B6" s="127" t="s">
        <v>1</v>
      </c>
      <c r="C6" s="127" t="s">
        <v>2</v>
      </c>
      <c r="D6" s="127" t="s">
        <v>3</v>
      </c>
    </row>
    <row r="7" spans="1:4" ht="15.75" customHeight="1" x14ac:dyDescent="0.25">
      <c r="A7" s="129"/>
      <c r="B7" s="127" t="s">
        <v>4</v>
      </c>
      <c r="C7" s="127" t="s">
        <v>4</v>
      </c>
      <c r="D7" s="127" t="s">
        <v>5</v>
      </c>
    </row>
    <row r="8" spans="1:4" ht="16.5" x14ac:dyDescent="0.25">
      <c r="A8" s="10" t="s">
        <v>6</v>
      </c>
      <c r="B8" s="12">
        <v>85074</v>
      </c>
      <c r="C8" s="12">
        <v>56611</v>
      </c>
      <c r="D8" s="12">
        <v>56608</v>
      </c>
    </row>
    <row r="9" spans="1:4" ht="16.5" x14ac:dyDescent="0.25">
      <c r="A9" s="10" t="s">
        <v>7</v>
      </c>
      <c r="B9" s="12">
        <v>83211</v>
      </c>
      <c r="C9" s="12">
        <v>72147</v>
      </c>
      <c r="D9" s="12">
        <v>72142</v>
      </c>
    </row>
    <row r="10" spans="1:4" ht="16.5" x14ac:dyDescent="0.25">
      <c r="A10" s="10" t="s">
        <v>8</v>
      </c>
      <c r="B10" s="12">
        <v>78015</v>
      </c>
      <c r="C10" s="12">
        <v>76258</v>
      </c>
      <c r="D10" s="12">
        <v>76252</v>
      </c>
    </row>
    <row r="11" spans="1:4" ht="16.5" x14ac:dyDescent="0.25">
      <c r="A11" s="10" t="s">
        <v>9</v>
      </c>
      <c r="B11" s="12">
        <v>73627</v>
      </c>
      <c r="C11" s="12">
        <v>78089</v>
      </c>
      <c r="D11" s="12">
        <v>78087</v>
      </c>
    </row>
    <row r="12" spans="1:4" ht="16.5" x14ac:dyDescent="0.25">
      <c r="A12" s="10" t="s">
        <v>10</v>
      </c>
      <c r="B12" s="12">
        <v>72442</v>
      </c>
      <c r="C12" s="12">
        <v>76406</v>
      </c>
      <c r="D12" s="12">
        <v>76406</v>
      </c>
    </row>
    <row r="13" spans="1:4" ht="16.5" x14ac:dyDescent="0.25">
      <c r="A13" s="10" t="s">
        <v>432</v>
      </c>
      <c r="B13" s="12">
        <v>73791</v>
      </c>
      <c r="C13" s="12">
        <v>71878</v>
      </c>
      <c r="D13" s="12">
        <v>71877</v>
      </c>
    </row>
    <row r="14" spans="1:4" ht="16.5" x14ac:dyDescent="0.25">
      <c r="A14" s="10" t="s">
        <v>433</v>
      </c>
      <c r="B14" s="45">
        <v>73421</v>
      </c>
      <c r="C14" s="45">
        <v>62193</v>
      </c>
      <c r="D14" s="45">
        <v>62193</v>
      </c>
    </row>
    <row r="15" spans="1:4" s="36" customFormat="1" ht="16.5" x14ac:dyDescent="0.25">
      <c r="A15" s="10" t="s">
        <v>434</v>
      </c>
      <c r="B15" s="45">
        <v>74652</v>
      </c>
      <c r="C15" s="45">
        <v>57887</v>
      </c>
      <c r="D15" s="45">
        <v>57886</v>
      </c>
    </row>
    <row r="16" spans="1:4" ht="16.5" x14ac:dyDescent="0.25">
      <c r="A16" s="10" t="s">
        <v>435</v>
      </c>
      <c r="B16" s="45">
        <v>72238</v>
      </c>
      <c r="C16" s="45">
        <v>58719</v>
      </c>
      <c r="D16" s="45">
        <v>58719</v>
      </c>
    </row>
    <row r="17" spans="1:4" s="30" customFormat="1" ht="18" customHeight="1" x14ac:dyDescent="0.25">
      <c r="A17" s="10" t="s">
        <v>456</v>
      </c>
      <c r="B17" s="45">
        <v>72613</v>
      </c>
      <c r="C17" s="45">
        <v>59478</v>
      </c>
      <c r="D17" s="45">
        <v>59476</v>
      </c>
    </row>
    <row r="18" spans="1:4" s="30" customFormat="1" ht="16.899999999999999" customHeight="1" x14ac:dyDescent="0.25">
      <c r="A18" s="123" t="s">
        <v>458</v>
      </c>
      <c r="B18" s="124"/>
      <c r="C18" s="124"/>
      <c r="D18" s="124"/>
    </row>
    <row r="19" spans="1:4" ht="54.6" customHeight="1" x14ac:dyDescent="0.25">
      <c r="A19" s="31" t="s">
        <v>323</v>
      </c>
      <c r="B19" s="122" t="s">
        <v>629</v>
      </c>
      <c r="C19" s="122"/>
      <c r="D19" s="122"/>
    </row>
  </sheetData>
  <mergeCells count="8">
    <mergeCell ref="B19:D19"/>
    <mergeCell ref="A18:D18"/>
    <mergeCell ref="A3:D3"/>
    <mergeCell ref="A4:D4"/>
    <mergeCell ref="B6:B7"/>
    <mergeCell ref="C6:C7"/>
    <mergeCell ref="D6:D7"/>
    <mergeCell ref="A6:A7"/>
  </mergeCells>
  <phoneticPr fontId="2"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view="pageBreakPreview" zoomScale="130" zoomScaleNormal="100" zoomScaleSheetLayoutView="130" workbookViewId="0">
      <selection activeCell="B14" sqref="B14"/>
    </sheetView>
  </sheetViews>
  <sheetFormatPr defaultColWidth="9" defaultRowHeight="15.75" x14ac:dyDescent="0.25"/>
  <cols>
    <col min="1" max="1" width="8" style="4" customWidth="1"/>
    <col min="2" max="9" width="9.28515625" style="4" customWidth="1"/>
    <col min="10" max="16384" width="9" style="4"/>
  </cols>
  <sheetData>
    <row r="1" spans="1:13" x14ac:dyDescent="0.25">
      <c r="A1" s="125" t="s">
        <v>72</v>
      </c>
      <c r="B1" s="126"/>
      <c r="C1" s="126"/>
      <c r="D1" s="126"/>
      <c r="E1" s="126"/>
      <c r="F1" s="126"/>
      <c r="G1" s="126"/>
      <c r="H1" s="126"/>
      <c r="I1" s="126"/>
    </row>
    <row r="3" spans="1:13" ht="16.5" x14ac:dyDescent="0.25">
      <c r="A3" s="159"/>
      <c r="B3" s="158" t="s">
        <v>65</v>
      </c>
      <c r="C3" s="158" t="s">
        <v>4</v>
      </c>
      <c r="D3" s="158" t="s">
        <v>4</v>
      </c>
      <c r="E3" s="158" t="s">
        <v>4</v>
      </c>
      <c r="F3" s="158" t="s">
        <v>66</v>
      </c>
      <c r="G3" s="158" t="s">
        <v>5</v>
      </c>
      <c r="H3" s="158" t="s">
        <v>5</v>
      </c>
      <c r="I3" s="158" t="s">
        <v>5</v>
      </c>
    </row>
    <row r="4" spans="1:13" ht="16.5" x14ac:dyDescent="0.25">
      <c r="A4" s="160"/>
      <c r="B4" s="7" t="s">
        <v>67</v>
      </c>
      <c r="C4" s="7" t="s">
        <v>68</v>
      </c>
      <c r="D4" s="7" t="s">
        <v>69</v>
      </c>
      <c r="E4" s="7" t="s">
        <v>57</v>
      </c>
      <c r="F4" s="7" t="s">
        <v>70</v>
      </c>
      <c r="G4" s="7" t="s">
        <v>68</v>
      </c>
      <c r="H4" s="7" t="s">
        <v>69</v>
      </c>
      <c r="I4" s="7" t="s">
        <v>57</v>
      </c>
    </row>
    <row r="5" spans="1:13" ht="16.5" x14ac:dyDescent="0.25">
      <c r="A5" s="10" t="s">
        <v>6</v>
      </c>
      <c r="B5" s="12">
        <v>12140</v>
      </c>
      <c r="C5" s="12">
        <v>23482</v>
      </c>
      <c r="D5" s="12">
        <v>3929</v>
      </c>
      <c r="E5" s="12">
        <v>39551</v>
      </c>
      <c r="F5" s="12">
        <v>13395</v>
      </c>
      <c r="G5" s="12">
        <v>1160</v>
      </c>
      <c r="H5" s="12">
        <v>2502</v>
      </c>
      <c r="I5" s="12">
        <v>17057</v>
      </c>
    </row>
    <row r="6" spans="1:13" ht="16.5" x14ac:dyDescent="0.25">
      <c r="A6" s="10" t="s">
        <v>7</v>
      </c>
      <c r="B6" s="12">
        <v>19532</v>
      </c>
      <c r="C6" s="12">
        <v>23617</v>
      </c>
      <c r="D6" s="12">
        <v>4229</v>
      </c>
      <c r="E6" s="12">
        <v>47378</v>
      </c>
      <c r="F6" s="12">
        <v>20717</v>
      </c>
      <c r="G6" s="12">
        <v>1227</v>
      </c>
      <c r="H6" s="12">
        <v>2820</v>
      </c>
      <c r="I6" s="12">
        <v>24764</v>
      </c>
    </row>
    <row r="7" spans="1:13" ht="16.5" x14ac:dyDescent="0.25">
      <c r="A7" s="10" t="s">
        <v>8</v>
      </c>
      <c r="B7" s="12">
        <v>21261</v>
      </c>
      <c r="C7" s="12">
        <v>22458</v>
      </c>
      <c r="D7" s="12">
        <v>4023</v>
      </c>
      <c r="E7" s="12">
        <v>47742</v>
      </c>
      <c r="F7" s="12">
        <v>24340</v>
      </c>
      <c r="G7" s="12">
        <v>1254</v>
      </c>
      <c r="H7" s="12">
        <v>2916</v>
      </c>
      <c r="I7" s="12">
        <v>28510</v>
      </c>
    </row>
    <row r="8" spans="1:13" ht="16.5" x14ac:dyDescent="0.25">
      <c r="A8" s="10" t="s">
        <v>9</v>
      </c>
      <c r="B8" s="12">
        <v>21401</v>
      </c>
      <c r="C8" s="12">
        <v>20787</v>
      </c>
      <c r="D8" s="12">
        <v>4258</v>
      </c>
      <c r="E8" s="12">
        <v>46446</v>
      </c>
      <c r="F8" s="12">
        <v>26914</v>
      </c>
      <c r="G8" s="12">
        <v>1319</v>
      </c>
      <c r="H8" s="12">
        <v>3408</v>
      </c>
      <c r="I8" s="12">
        <v>31641</v>
      </c>
    </row>
    <row r="9" spans="1:13" ht="16.5" x14ac:dyDescent="0.25">
      <c r="A9" s="10" t="s">
        <v>10</v>
      </c>
      <c r="B9" s="12">
        <v>21178</v>
      </c>
      <c r="C9" s="12">
        <v>18608</v>
      </c>
      <c r="D9" s="12">
        <v>4185</v>
      </c>
      <c r="E9" s="12">
        <v>43971</v>
      </c>
      <c r="F9" s="12">
        <v>27769</v>
      </c>
      <c r="G9" s="12">
        <v>1185</v>
      </c>
      <c r="H9" s="12">
        <v>3481</v>
      </c>
      <c r="I9" s="12">
        <v>32435</v>
      </c>
    </row>
    <row r="10" spans="1:13" ht="16.5" x14ac:dyDescent="0.25">
      <c r="A10" s="10">
        <v>106</v>
      </c>
      <c r="B10" s="12">
        <v>18569</v>
      </c>
      <c r="C10" s="12">
        <v>17934</v>
      </c>
      <c r="D10" s="12">
        <v>3629</v>
      </c>
      <c r="E10" s="12">
        <v>40132</v>
      </c>
      <c r="F10" s="12">
        <v>27141</v>
      </c>
      <c r="G10" s="12">
        <v>1103</v>
      </c>
      <c r="H10" s="12">
        <v>3501</v>
      </c>
      <c r="I10" s="12">
        <v>31745</v>
      </c>
    </row>
    <row r="11" spans="1:13" ht="16.5" x14ac:dyDescent="0.25">
      <c r="A11" s="10">
        <v>107</v>
      </c>
      <c r="B11" s="45">
        <v>14651</v>
      </c>
      <c r="C11" s="45">
        <v>17270</v>
      </c>
      <c r="D11" s="45">
        <v>3903</v>
      </c>
      <c r="E11" s="45">
        <v>35824</v>
      </c>
      <c r="F11" s="45">
        <v>21496</v>
      </c>
      <c r="G11" s="45">
        <v>1289</v>
      </c>
      <c r="H11" s="45">
        <v>3584</v>
      </c>
      <c r="I11" s="45">
        <v>26369</v>
      </c>
    </row>
    <row r="12" spans="1:13" s="36" customFormat="1" ht="16.5" x14ac:dyDescent="0.25">
      <c r="A12" s="10">
        <v>108</v>
      </c>
      <c r="B12" s="45">
        <v>14481</v>
      </c>
      <c r="C12" s="45">
        <v>15213</v>
      </c>
      <c r="D12" s="45">
        <v>3371</v>
      </c>
      <c r="E12" s="45">
        <v>33065</v>
      </c>
      <c r="F12" s="45">
        <v>20445</v>
      </c>
      <c r="G12" s="45">
        <v>1087</v>
      </c>
      <c r="H12" s="45">
        <v>3289</v>
      </c>
      <c r="I12" s="45">
        <v>24821</v>
      </c>
    </row>
    <row r="13" spans="1:13" ht="16.5" x14ac:dyDescent="0.25">
      <c r="A13" s="10">
        <v>109</v>
      </c>
      <c r="B13" s="45">
        <v>13986</v>
      </c>
      <c r="C13" s="45">
        <v>16345</v>
      </c>
      <c r="D13" s="45">
        <v>3351</v>
      </c>
      <c r="E13" s="45">
        <v>33682</v>
      </c>
      <c r="F13" s="45">
        <v>19825</v>
      </c>
      <c r="G13" s="45">
        <v>1144</v>
      </c>
      <c r="H13" s="45">
        <v>4068</v>
      </c>
      <c r="I13" s="45">
        <v>25037</v>
      </c>
    </row>
    <row r="14" spans="1:13" s="51" customFormat="1" ht="16.5" x14ac:dyDescent="0.25">
      <c r="A14" s="10">
        <v>110</v>
      </c>
      <c r="B14" s="45">
        <v>15395</v>
      </c>
      <c r="C14" s="45">
        <v>14555</v>
      </c>
      <c r="D14" s="45">
        <v>3311</v>
      </c>
      <c r="E14" s="45">
        <v>33261</v>
      </c>
      <c r="F14" s="45">
        <v>21181</v>
      </c>
      <c r="G14" s="45">
        <v>1187</v>
      </c>
      <c r="H14" s="45">
        <v>3847</v>
      </c>
      <c r="I14" s="45">
        <v>26215</v>
      </c>
      <c r="J14" s="35"/>
      <c r="K14" s="35"/>
      <c r="L14" s="35"/>
      <c r="M14" s="35"/>
    </row>
    <row r="15" spans="1:13" s="33" customFormat="1" ht="11.25" x14ac:dyDescent="0.25">
      <c r="A15" s="123" t="s">
        <v>457</v>
      </c>
      <c r="B15" s="161"/>
      <c r="C15" s="161"/>
      <c r="D15" s="161"/>
      <c r="E15" s="161"/>
      <c r="F15" s="161"/>
      <c r="G15" s="161"/>
      <c r="H15" s="161"/>
      <c r="I15" s="161"/>
    </row>
    <row r="16" spans="1:13" s="33" customFormat="1" ht="31.15" customHeight="1" x14ac:dyDescent="0.25">
      <c r="A16" s="32" t="s">
        <v>47</v>
      </c>
      <c r="B16" s="130" t="s">
        <v>330</v>
      </c>
      <c r="C16" s="130"/>
      <c r="D16" s="130"/>
      <c r="E16" s="130"/>
      <c r="F16" s="130"/>
      <c r="G16" s="130"/>
      <c r="H16" s="130"/>
      <c r="I16" s="130"/>
    </row>
    <row r="17" spans="2:5" x14ac:dyDescent="0.25">
      <c r="B17" s="35"/>
      <c r="C17" s="35"/>
      <c r="D17" s="35"/>
      <c r="E17" s="35"/>
    </row>
  </sheetData>
  <mergeCells count="6">
    <mergeCell ref="B16:I16"/>
    <mergeCell ref="A1:I1"/>
    <mergeCell ref="B3:E3"/>
    <mergeCell ref="F3:I3"/>
    <mergeCell ref="A15:I15"/>
    <mergeCell ref="A3:A4"/>
  </mergeCells>
  <phoneticPr fontId="2"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4"/>
  <sheetViews>
    <sheetView view="pageBreakPreview" zoomScaleNormal="100" zoomScaleSheetLayoutView="100" workbookViewId="0">
      <selection activeCell="G5" sqref="G5:G132"/>
    </sheetView>
  </sheetViews>
  <sheetFormatPr defaultColWidth="9" defaultRowHeight="15.75" x14ac:dyDescent="0.25"/>
  <cols>
    <col min="1" max="7" width="10" style="4" customWidth="1"/>
    <col min="8" max="16384" width="9" style="4"/>
  </cols>
  <sheetData>
    <row r="1" spans="1:7" x14ac:dyDescent="0.25">
      <c r="A1" s="125" t="s">
        <v>73</v>
      </c>
      <c r="B1" s="126"/>
      <c r="C1" s="126"/>
      <c r="D1" s="126"/>
      <c r="E1" s="126"/>
      <c r="F1" s="126"/>
      <c r="G1" s="126"/>
    </row>
    <row r="2" spans="1:7" x14ac:dyDescent="0.25">
      <c r="A2" s="125" t="s">
        <v>74</v>
      </c>
      <c r="B2" s="126"/>
      <c r="C2" s="126"/>
      <c r="D2" s="126"/>
      <c r="E2" s="126"/>
      <c r="F2" s="126"/>
      <c r="G2" s="126"/>
    </row>
    <row r="3" spans="1:7" x14ac:dyDescent="0.25">
      <c r="A3" s="127" t="s">
        <v>75</v>
      </c>
      <c r="B3" s="127" t="s">
        <v>1</v>
      </c>
      <c r="C3" s="127" t="s">
        <v>4</v>
      </c>
      <c r="D3" s="127" t="s">
        <v>4</v>
      </c>
      <c r="E3" s="127" t="s">
        <v>20</v>
      </c>
      <c r="F3" s="127" t="s">
        <v>5</v>
      </c>
      <c r="G3" s="127" t="s">
        <v>5</v>
      </c>
    </row>
    <row r="4" spans="1:7" ht="16.5" x14ac:dyDescent="0.25">
      <c r="A4" s="127" t="s">
        <v>4</v>
      </c>
      <c r="B4" s="116" t="s">
        <v>347</v>
      </c>
      <c r="C4" s="116" t="s">
        <v>409</v>
      </c>
      <c r="D4" s="116" t="s">
        <v>436</v>
      </c>
      <c r="E4" s="116" t="s">
        <v>409</v>
      </c>
      <c r="F4" s="116" t="s">
        <v>436</v>
      </c>
      <c r="G4" s="5" t="s">
        <v>459</v>
      </c>
    </row>
    <row r="5" spans="1:7" ht="16.5" x14ac:dyDescent="0.25">
      <c r="A5" s="10" t="s">
        <v>76</v>
      </c>
      <c r="B5" s="61">
        <v>415</v>
      </c>
      <c r="C5" s="61">
        <v>393</v>
      </c>
      <c r="D5" s="61">
        <v>383</v>
      </c>
      <c r="E5" s="61">
        <v>307</v>
      </c>
      <c r="F5" s="61">
        <v>309</v>
      </c>
      <c r="G5" s="61">
        <v>259</v>
      </c>
    </row>
    <row r="6" spans="1:7" ht="16.5" x14ac:dyDescent="0.25">
      <c r="A6" s="10" t="s">
        <v>77</v>
      </c>
      <c r="B6" s="61">
        <v>40</v>
      </c>
      <c r="C6" s="61">
        <v>29</v>
      </c>
      <c r="D6" s="61">
        <v>26</v>
      </c>
      <c r="E6" s="61">
        <v>24</v>
      </c>
      <c r="F6" s="61">
        <v>20</v>
      </c>
      <c r="G6" s="61">
        <v>24</v>
      </c>
    </row>
    <row r="7" spans="1:7" ht="16.5" x14ac:dyDescent="0.25">
      <c r="A7" s="10" t="s">
        <v>80</v>
      </c>
      <c r="B7" s="61">
        <v>10</v>
      </c>
      <c r="C7" s="61">
        <v>2</v>
      </c>
      <c r="D7" s="61">
        <v>5</v>
      </c>
      <c r="E7" s="61">
        <v>4</v>
      </c>
      <c r="F7" s="61">
        <v>8</v>
      </c>
      <c r="G7" s="61">
        <v>6</v>
      </c>
    </row>
    <row r="8" spans="1:7" ht="16.5" x14ac:dyDescent="0.25">
      <c r="A8" s="10" t="s">
        <v>81</v>
      </c>
      <c r="B8" s="61">
        <v>276</v>
      </c>
      <c r="C8" s="61">
        <v>323</v>
      </c>
      <c r="D8" s="61">
        <v>321</v>
      </c>
      <c r="E8" s="61">
        <v>211</v>
      </c>
      <c r="F8" s="61">
        <v>218</v>
      </c>
      <c r="G8" s="61">
        <v>229</v>
      </c>
    </row>
    <row r="9" spans="1:7" ht="16.5" x14ac:dyDescent="0.25">
      <c r="A9" s="10" t="s">
        <v>82</v>
      </c>
      <c r="B9" s="61">
        <v>107</v>
      </c>
      <c r="C9" s="61">
        <v>183</v>
      </c>
      <c r="D9" s="61">
        <v>217</v>
      </c>
      <c r="E9" s="61">
        <v>71</v>
      </c>
      <c r="F9" s="61">
        <v>46</v>
      </c>
      <c r="G9" s="61">
        <v>73</v>
      </c>
    </row>
    <row r="10" spans="1:7" ht="16.5" x14ac:dyDescent="0.25">
      <c r="A10" s="10" t="s">
        <v>84</v>
      </c>
      <c r="B10" s="61">
        <v>69</v>
      </c>
      <c r="C10" s="61">
        <v>86</v>
      </c>
      <c r="D10" s="61">
        <v>92</v>
      </c>
      <c r="E10" s="61">
        <v>45</v>
      </c>
      <c r="F10" s="61">
        <v>69</v>
      </c>
      <c r="G10" s="61">
        <v>60</v>
      </c>
    </row>
    <row r="11" spans="1:7" ht="16.5" x14ac:dyDescent="0.25">
      <c r="A11" s="10" t="s">
        <v>85</v>
      </c>
      <c r="B11" s="61">
        <v>25</v>
      </c>
      <c r="C11" s="61">
        <v>26</v>
      </c>
      <c r="D11" s="61">
        <v>16</v>
      </c>
      <c r="E11" s="61">
        <v>16</v>
      </c>
      <c r="F11" s="61">
        <v>12</v>
      </c>
      <c r="G11" s="61">
        <v>30</v>
      </c>
    </row>
    <row r="12" spans="1:7" ht="16.5" x14ac:dyDescent="0.25">
      <c r="A12" s="10" t="s">
        <v>87</v>
      </c>
      <c r="B12" s="61">
        <v>110</v>
      </c>
      <c r="C12" s="61">
        <v>73</v>
      </c>
      <c r="D12" s="61">
        <v>80</v>
      </c>
      <c r="E12" s="61">
        <v>98</v>
      </c>
      <c r="F12" s="61">
        <v>75</v>
      </c>
      <c r="G12" s="61">
        <v>88</v>
      </c>
    </row>
    <row r="13" spans="1:7" ht="16.5" x14ac:dyDescent="0.25">
      <c r="A13" s="10" t="s">
        <v>89</v>
      </c>
      <c r="B13" s="61">
        <v>58</v>
      </c>
      <c r="C13" s="61">
        <v>57</v>
      </c>
      <c r="D13" s="61">
        <v>49</v>
      </c>
      <c r="E13" s="61">
        <v>60</v>
      </c>
      <c r="F13" s="61">
        <v>37</v>
      </c>
      <c r="G13" s="61">
        <v>40</v>
      </c>
    </row>
    <row r="14" spans="1:7" ht="16.5" x14ac:dyDescent="0.25">
      <c r="A14" s="10" t="s">
        <v>90</v>
      </c>
      <c r="B14" s="61">
        <v>100</v>
      </c>
      <c r="C14" s="61">
        <v>100</v>
      </c>
      <c r="D14" s="61">
        <v>97</v>
      </c>
      <c r="E14" s="61">
        <v>69</v>
      </c>
      <c r="F14" s="61">
        <v>56</v>
      </c>
      <c r="G14" s="61">
        <v>62</v>
      </c>
    </row>
    <row r="15" spans="1:7" ht="16.5" x14ac:dyDescent="0.25">
      <c r="A15" s="10" t="s">
        <v>91</v>
      </c>
      <c r="B15" s="61">
        <v>27</v>
      </c>
      <c r="C15" s="61">
        <v>30</v>
      </c>
      <c r="D15" s="61">
        <v>31</v>
      </c>
      <c r="E15" s="61">
        <v>13</v>
      </c>
      <c r="F15" s="61">
        <v>12</v>
      </c>
      <c r="G15" s="61">
        <v>22</v>
      </c>
    </row>
    <row r="16" spans="1:7" ht="16.5" x14ac:dyDescent="0.25">
      <c r="A16" s="10" t="s">
        <v>92</v>
      </c>
      <c r="B16" s="61">
        <v>643</v>
      </c>
      <c r="C16" s="61">
        <v>551</v>
      </c>
      <c r="D16" s="61">
        <v>520</v>
      </c>
      <c r="E16" s="61">
        <v>435</v>
      </c>
      <c r="F16" s="61">
        <v>460</v>
      </c>
      <c r="G16" s="61">
        <v>480</v>
      </c>
    </row>
    <row r="17" spans="1:7" ht="16.5" x14ac:dyDescent="0.25">
      <c r="A17" s="10" t="s">
        <v>93</v>
      </c>
      <c r="B17" s="45">
        <v>2744</v>
      </c>
      <c r="C17" s="45">
        <v>2767</v>
      </c>
      <c r="D17" s="45">
        <v>2862</v>
      </c>
      <c r="E17" s="45">
        <v>1635</v>
      </c>
      <c r="F17" s="45">
        <v>1497</v>
      </c>
      <c r="G17" s="45">
        <v>1911</v>
      </c>
    </row>
    <row r="18" spans="1:7" ht="16.5" x14ac:dyDescent="0.25">
      <c r="A18" s="10" t="s">
        <v>94</v>
      </c>
      <c r="B18" s="61">
        <v>70</v>
      </c>
      <c r="C18" s="61">
        <v>49</v>
      </c>
      <c r="D18" s="61">
        <v>126</v>
      </c>
      <c r="E18" s="61">
        <v>60</v>
      </c>
      <c r="F18" s="61">
        <v>37</v>
      </c>
      <c r="G18" s="61">
        <v>64</v>
      </c>
    </row>
    <row r="19" spans="1:7" ht="16.5" x14ac:dyDescent="0.25">
      <c r="A19" s="10" t="s">
        <v>95</v>
      </c>
      <c r="B19" s="61">
        <v>301</v>
      </c>
      <c r="C19" s="61">
        <v>318</v>
      </c>
      <c r="D19" s="61">
        <v>255</v>
      </c>
      <c r="E19" s="61">
        <v>242</v>
      </c>
      <c r="F19" s="61">
        <v>244</v>
      </c>
      <c r="G19" s="61">
        <v>242</v>
      </c>
    </row>
    <row r="20" spans="1:7" ht="16.5" x14ac:dyDescent="0.25">
      <c r="A20" s="10" t="s">
        <v>96</v>
      </c>
      <c r="B20" s="61">
        <v>1</v>
      </c>
      <c r="C20" s="61">
        <v>0</v>
      </c>
      <c r="D20" s="61">
        <v>0</v>
      </c>
      <c r="E20" s="61">
        <v>0</v>
      </c>
      <c r="F20" s="61">
        <v>0</v>
      </c>
      <c r="G20" s="61">
        <v>0</v>
      </c>
    </row>
    <row r="21" spans="1:7" ht="16.5" x14ac:dyDescent="0.25">
      <c r="A21" s="10" t="s">
        <v>97</v>
      </c>
      <c r="B21" s="61">
        <v>466</v>
      </c>
      <c r="C21" s="61">
        <v>517</v>
      </c>
      <c r="D21" s="61">
        <v>534</v>
      </c>
      <c r="E21" s="61">
        <v>385</v>
      </c>
      <c r="F21" s="61">
        <v>281</v>
      </c>
      <c r="G21" s="61">
        <v>354</v>
      </c>
    </row>
    <row r="22" spans="1:7" ht="16.5" x14ac:dyDescent="0.25">
      <c r="A22" s="10" t="s">
        <v>98</v>
      </c>
      <c r="B22" s="61">
        <v>8</v>
      </c>
      <c r="C22" s="61">
        <v>20</v>
      </c>
      <c r="D22" s="61">
        <v>27</v>
      </c>
      <c r="E22" s="61">
        <v>11</v>
      </c>
      <c r="F22" s="61">
        <v>16</v>
      </c>
      <c r="G22" s="61">
        <v>11</v>
      </c>
    </row>
    <row r="23" spans="1:7" ht="16.5" x14ac:dyDescent="0.25">
      <c r="A23" s="10" t="s">
        <v>99</v>
      </c>
      <c r="B23" s="61">
        <v>12</v>
      </c>
      <c r="C23" s="61">
        <v>27</v>
      </c>
      <c r="D23" s="61">
        <v>22</v>
      </c>
      <c r="E23" s="61">
        <v>10</v>
      </c>
      <c r="F23" s="61">
        <v>17</v>
      </c>
      <c r="G23" s="61">
        <v>17</v>
      </c>
    </row>
    <row r="24" spans="1:7" ht="16.5" x14ac:dyDescent="0.25">
      <c r="A24" s="10" t="s">
        <v>100</v>
      </c>
      <c r="B24" s="61">
        <v>5</v>
      </c>
      <c r="C24" s="61">
        <v>6</v>
      </c>
      <c r="D24" s="61">
        <v>3</v>
      </c>
      <c r="E24" s="61">
        <v>3</v>
      </c>
      <c r="F24" s="61">
        <v>10</v>
      </c>
      <c r="G24" s="61">
        <v>0</v>
      </c>
    </row>
    <row r="25" spans="1:7" ht="16.5" x14ac:dyDescent="0.25">
      <c r="A25" s="10" t="s">
        <v>101</v>
      </c>
      <c r="B25" s="61">
        <v>171</v>
      </c>
      <c r="C25" s="61">
        <v>146</v>
      </c>
      <c r="D25" s="61">
        <v>166</v>
      </c>
      <c r="E25" s="61">
        <v>166</v>
      </c>
      <c r="F25" s="61">
        <v>139</v>
      </c>
      <c r="G25" s="61">
        <v>96</v>
      </c>
    </row>
    <row r="26" spans="1:7" ht="16.5" x14ac:dyDescent="0.25">
      <c r="A26" s="10" t="s">
        <v>102</v>
      </c>
      <c r="B26" s="61">
        <v>5</v>
      </c>
      <c r="C26" s="61">
        <v>13</v>
      </c>
      <c r="D26" s="61">
        <v>5</v>
      </c>
      <c r="E26" s="61">
        <v>2</v>
      </c>
      <c r="F26" s="61">
        <v>7</v>
      </c>
      <c r="G26" s="61">
        <v>6</v>
      </c>
    </row>
    <row r="27" spans="1:7" ht="16.5" x14ac:dyDescent="0.25">
      <c r="A27" s="10" t="s">
        <v>103</v>
      </c>
      <c r="B27" s="61">
        <v>14</v>
      </c>
      <c r="C27" s="61">
        <v>22</v>
      </c>
      <c r="D27" s="61">
        <v>19</v>
      </c>
      <c r="E27" s="61">
        <v>11</v>
      </c>
      <c r="F27" s="61">
        <v>9</v>
      </c>
      <c r="G27" s="61">
        <v>17</v>
      </c>
    </row>
    <row r="28" spans="1:7" ht="16.5" x14ac:dyDescent="0.25">
      <c r="A28" s="10" t="s">
        <v>104</v>
      </c>
      <c r="B28" s="61">
        <v>101</v>
      </c>
      <c r="C28" s="61">
        <v>92</v>
      </c>
      <c r="D28" s="61">
        <v>106</v>
      </c>
      <c r="E28" s="61">
        <v>97</v>
      </c>
      <c r="F28" s="61">
        <v>80</v>
      </c>
      <c r="G28" s="61">
        <v>72</v>
      </c>
    </row>
    <row r="29" spans="1:7" ht="16.5" x14ac:dyDescent="0.25">
      <c r="A29" s="10" t="s">
        <v>105</v>
      </c>
      <c r="B29" s="61">
        <v>17</v>
      </c>
      <c r="C29" s="61">
        <v>26</v>
      </c>
      <c r="D29" s="61">
        <v>32</v>
      </c>
      <c r="E29" s="61">
        <v>18</v>
      </c>
      <c r="F29" s="61">
        <v>13</v>
      </c>
      <c r="G29" s="61">
        <v>15</v>
      </c>
    </row>
    <row r="30" spans="1:7" ht="16.5" x14ac:dyDescent="0.25">
      <c r="A30" s="10" t="s">
        <v>106</v>
      </c>
      <c r="B30" s="61">
        <v>103</v>
      </c>
      <c r="C30" s="61">
        <v>99</v>
      </c>
      <c r="D30" s="61">
        <v>100</v>
      </c>
      <c r="E30" s="61">
        <v>127</v>
      </c>
      <c r="F30" s="61">
        <v>64</v>
      </c>
      <c r="G30" s="61">
        <v>95</v>
      </c>
    </row>
    <row r="31" spans="1:7" ht="16.5" x14ac:dyDescent="0.25">
      <c r="A31" s="10" t="s">
        <v>107</v>
      </c>
      <c r="B31" s="61">
        <v>93</v>
      </c>
      <c r="C31" s="61">
        <v>96</v>
      </c>
      <c r="D31" s="61">
        <v>72</v>
      </c>
      <c r="E31" s="61">
        <v>76</v>
      </c>
      <c r="F31" s="61">
        <v>53</v>
      </c>
      <c r="G31" s="61">
        <v>47</v>
      </c>
    </row>
    <row r="32" spans="1:7" ht="16.5" x14ac:dyDescent="0.25">
      <c r="A32" s="10" t="s">
        <v>108</v>
      </c>
      <c r="B32" s="61">
        <v>497</v>
      </c>
      <c r="C32" s="61">
        <v>529</v>
      </c>
      <c r="D32" s="61">
        <v>537</v>
      </c>
      <c r="E32" s="61">
        <v>418</v>
      </c>
      <c r="F32" s="61">
        <v>301</v>
      </c>
      <c r="G32" s="61">
        <v>439</v>
      </c>
    </row>
    <row r="33" spans="1:7" ht="16.5" x14ac:dyDescent="0.25">
      <c r="A33" s="10" t="s">
        <v>109</v>
      </c>
      <c r="B33" s="61">
        <v>215</v>
      </c>
      <c r="C33" s="61">
        <v>206</v>
      </c>
      <c r="D33" s="61">
        <v>245</v>
      </c>
      <c r="E33" s="61">
        <v>186</v>
      </c>
      <c r="F33" s="61">
        <v>144</v>
      </c>
      <c r="G33" s="61">
        <v>180</v>
      </c>
    </row>
    <row r="34" spans="1:7" ht="16.5" x14ac:dyDescent="0.25">
      <c r="A34" s="10" t="s">
        <v>110</v>
      </c>
      <c r="B34" s="61">
        <v>402</v>
      </c>
      <c r="C34" s="61">
        <v>483</v>
      </c>
      <c r="D34" s="61">
        <v>449</v>
      </c>
      <c r="E34" s="61">
        <v>296</v>
      </c>
      <c r="F34" s="61">
        <v>346</v>
      </c>
      <c r="G34" s="61">
        <v>367</v>
      </c>
    </row>
    <row r="35" spans="1:7" ht="16.5" x14ac:dyDescent="0.25">
      <c r="A35" s="10" t="s">
        <v>111</v>
      </c>
      <c r="B35" s="61">
        <v>49</v>
      </c>
      <c r="C35" s="61">
        <v>58</v>
      </c>
      <c r="D35" s="61">
        <v>40</v>
      </c>
      <c r="E35" s="61">
        <v>47</v>
      </c>
      <c r="F35" s="61">
        <v>49</v>
      </c>
      <c r="G35" s="61">
        <v>41</v>
      </c>
    </row>
    <row r="36" spans="1:7" ht="16.5" x14ac:dyDescent="0.25">
      <c r="A36" s="10" t="s">
        <v>112</v>
      </c>
      <c r="B36" s="61">
        <v>32</v>
      </c>
      <c r="C36" s="61">
        <v>22</v>
      </c>
      <c r="D36" s="61">
        <v>10</v>
      </c>
      <c r="E36" s="61">
        <v>25</v>
      </c>
      <c r="F36" s="61">
        <v>20</v>
      </c>
      <c r="G36" s="61">
        <v>15</v>
      </c>
    </row>
    <row r="37" spans="1:7" ht="16.5" x14ac:dyDescent="0.25">
      <c r="A37" s="10" t="s">
        <v>113</v>
      </c>
      <c r="B37" s="61">
        <v>24</v>
      </c>
      <c r="C37" s="61">
        <v>19</v>
      </c>
      <c r="D37" s="61">
        <v>32</v>
      </c>
      <c r="E37" s="61">
        <v>27</v>
      </c>
      <c r="F37" s="61">
        <v>28</v>
      </c>
      <c r="G37" s="61">
        <v>23</v>
      </c>
    </row>
    <row r="38" spans="1:7" ht="16.5" x14ac:dyDescent="0.25">
      <c r="A38" s="10" t="s">
        <v>114</v>
      </c>
      <c r="B38" s="61">
        <v>470</v>
      </c>
      <c r="C38" s="61">
        <v>409</v>
      </c>
      <c r="D38" s="61">
        <v>427</v>
      </c>
      <c r="E38" s="61">
        <v>346</v>
      </c>
      <c r="F38" s="61">
        <v>311</v>
      </c>
      <c r="G38" s="61">
        <v>339</v>
      </c>
    </row>
    <row r="39" spans="1:7" ht="16.5" x14ac:dyDescent="0.25">
      <c r="A39" s="10" t="s">
        <v>115</v>
      </c>
      <c r="B39" s="61">
        <v>6</v>
      </c>
      <c r="C39" s="61">
        <v>10</v>
      </c>
      <c r="D39" s="61">
        <v>11</v>
      </c>
      <c r="E39" s="61">
        <v>5</v>
      </c>
      <c r="F39" s="61">
        <v>3</v>
      </c>
      <c r="G39" s="61">
        <v>12</v>
      </c>
    </row>
    <row r="40" spans="1:7" ht="16.5" x14ac:dyDescent="0.25">
      <c r="A40" s="10" t="s">
        <v>116</v>
      </c>
      <c r="B40" s="61">
        <v>6</v>
      </c>
      <c r="C40" s="61">
        <v>12</v>
      </c>
      <c r="D40" s="61">
        <v>13</v>
      </c>
      <c r="E40" s="61">
        <v>4</v>
      </c>
      <c r="F40" s="61">
        <v>9</v>
      </c>
      <c r="G40" s="61">
        <v>10</v>
      </c>
    </row>
    <row r="41" spans="1:7" ht="16.5" x14ac:dyDescent="0.25">
      <c r="A41" s="10" t="s">
        <v>117</v>
      </c>
      <c r="B41" s="61">
        <v>689</v>
      </c>
      <c r="C41" s="61">
        <v>777</v>
      </c>
      <c r="D41" s="61">
        <v>668</v>
      </c>
      <c r="E41" s="61">
        <v>567</v>
      </c>
      <c r="F41" s="61">
        <v>449</v>
      </c>
      <c r="G41" s="61">
        <v>476</v>
      </c>
    </row>
    <row r="42" spans="1:7" ht="16.5" x14ac:dyDescent="0.25">
      <c r="A42" s="10" t="s">
        <v>118</v>
      </c>
      <c r="B42" s="61">
        <v>19</v>
      </c>
      <c r="C42" s="61">
        <v>5</v>
      </c>
      <c r="D42" s="61">
        <v>7</v>
      </c>
      <c r="E42" s="61">
        <v>4</v>
      </c>
      <c r="F42" s="61">
        <v>2</v>
      </c>
      <c r="G42" s="61">
        <v>2</v>
      </c>
    </row>
    <row r="43" spans="1:7" ht="16.5" x14ac:dyDescent="0.25">
      <c r="A43" s="10" t="s">
        <v>119</v>
      </c>
      <c r="B43" s="61">
        <v>155</v>
      </c>
      <c r="C43" s="61">
        <v>158</v>
      </c>
      <c r="D43" s="61">
        <v>116</v>
      </c>
      <c r="E43" s="61">
        <v>202</v>
      </c>
      <c r="F43" s="61">
        <v>137</v>
      </c>
      <c r="G43" s="61">
        <v>114</v>
      </c>
    </row>
    <row r="44" spans="1:7" ht="16.5" x14ac:dyDescent="0.25">
      <c r="A44" s="10" t="s">
        <v>120</v>
      </c>
      <c r="B44" s="61">
        <v>12</v>
      </c>
      <c r="C44" s="61">
        <v>11</v>
      </c>
      <c r="D44" s="61">
        <v>6</v>
      </c>
      <c r="E44" s="61">
        <v>8</v>
      </c>
      <c r="F44" s="61">
        <v>8</v>
      </c>
      <c r="G44" s="61">
        <v>6</v>
      </c>
    </row>
    <row r="45" spans="1:7" ht="16.5" x14ac:dyDescent="0.25">
      <c r="A45" s="10" t="s">
        <v>121</v>
      </c>
      <c r="B45" s="61">
        <v>21</v>
      </c>
      <c r="C45" s="61">
        <v>19</v>
      </c>
      <c r="D45" s="61">
        <v>30</v>
      </c>
      <c r="E45" s="61">
        <v>18</v>
      </c>
      <c r="F45" s="61">
        <v>20</v>
      </c>
      <c r="G45" s="61">
        <v>15</v>
      </c>
    </row>
    <row r="46" spans="1:7" ht="16.5" x14ac:dyDescent="0.25">
      <c r="A46" s="10" t="s">
        <v>122</v>
      </c>
      <c r="B46" s="61">
        <v>16</v>
      </c>
      <c r="C46" s="61">
        <v>14</v>
      </c>
      <c r="D46" s="61">
        <v>15</v>
      </c>
      <c r="E46" s="61">
        <v>14</v>
      </c>
      <c r="F46" s="61">
        <v>16</v>
      </c>
      <c r="G46" s="61">
        <v>7</v>
      </c>
    </row>
    <row r="47" spans="1:7" ht="16.5" x14ac:dyDescent="0.25">
      <c r="A47" s="10" t="s">
        <v>124</v>
      </c>
      <c r="B47" s="61">
        <v>534</v>
      </c>
      <c r="C47" s="61">
        <v>424</v>
      </c>
      <c r="D47" s="61">
        <v>433</v>
      </c>
      <c r="E47" s="61">
        <v>320</v>
      </c>
      <c r="F47" s="61">
        <v>281</v>
      </c>
      <c r="G47" s="61">
        <v>346</v>
      </c>
    </row>
    <row r="48" spans="1:7" ht="16.5" x14ac:dyDescent="0.25">
      <c r="A48" s="10" t="s">
        <v>125</v>
      </c>
      <c r="B48" s="61">
        <v>35</v>
      </c>
      <c r="C48" s="61">
        <v>31</v>
      </c>
      <c r="D48" s="61">
        <v>27</v>
      </c>
      <c r="E48" s="61">
        <v>20</v>
      </c>
      <c r="F48" s="61">
        <v>19</v>
      </c>
      <c r="G48" s="61">
        <v>26</v>
      </c>
    </row>
    <row r="49" spans="1:7" ht="16.5" x14ac:dyDescent="0.25">
      <c r="A49" s="10" t="s">
        <v>126</v>
      </c>
      <c r="B49" s="61">
        <v>492</v>
      </c>
      <c r="C49" s="61">
        <v>422</v>
      </c>
      <c r="D49" s="61">
        <v>409</v>
      </c>
      <c r="E49" s="61">
        <v>385</v>
      </c>
      <c r="F49" s="61">
        <v>371</v>
      </c>
      <c r="G49" s="61">
        <v>404</v>
      </c>
    </row>
    <row r="50" spans="1:7" ht="16.5" x14ac:dyDescent="0.25">
      <c r="A50" s="10" t="s">
        <v>127</v>
      </c>
      <c r="B50" s="61">
        <v>39</v>
      </c>
      <c r="C50" s="61">
        <v>48</v>
      </c>
      <c r="D50" s="61">
        <v>45</v>
      </c>
      <c r="E50" s="61">
        <v>27</v>
      </c>
      <c r="F50" s="61">
        <v>23</v>
      </c>
      <c r="G50" s="61">
        <v>23</v>
      </c>
    </row>
    <row r="51" spans="1:7" ht="16.5" x14ac:dyDescent="0.25">
      <c r="A51" s="10" t="s">
        <v>129</v>
      </c>
      <c r="B51" s="61">
        <v>31</v>
      </c>
      <c r="C51" s="61">
        <v>34</v>
      </c>
      <c r="D51" s="61">
        <v>41</v>
      </c>
      <c r="E51" s="61">
        <v>19</v>
      </c>
      <c r="F51" s="61">
        <v>21</v>
      </c>
      <c r="G51" s="61">
        <v>30</v>
      </c>
    </row>
    <row r="52" spans="1:7" ht="16.5" x14ac:dyDescent="0.25">
      <c r="A52" s="10" t="s">
        <v>130</v>
      </c>
      <c r="B52" s="61">
        <v>670</v>
      </c>
      <c r="C52" s="61">
        <v>749</v>
      </c>
      <c r="D52" s="61">
        <v>744</v>
      </c>
      <c r="E52" s="61">
        <v>554</v>
      </c>
      <c r="F52" s="61">
        <v>483</v>
      </c>
      <c r="G52" s="61">
        <v>532</v>
      </c>
    </row>
    <row r="53" spans="1:7" ht="16.5" x14ac:dyDescent="0.25">
      <c r="A53" s="10" t="s">
        <v>131</v>
      </c>
      <c r="B53" s="61">
        <v>51</v>
      </c>
      <c r="C53" s="61">
        <v>50</v>
      </c>
      <c r="D53" s="61">
        <v>74</v>
      </c>
      <c r="E53" s="61">
        <v>50</v>
      </c>
      <c r="F53" s="61">
        <v>38</v>
      </c>
      <c r="G53" s="61">
        <v>48</v>
      </c>
    </row>
    <row r="54" spans="1:7" ht="16.5" x14ac:dyDescent="0.25">
      <c r="A54" s="10" t="s">
        <v>132</v>
      </c>
      <c r="B54" s="61">
        <v>18</v>
      </c>
      <c r="C54" s="61">
        <v>14</v>
      </c>
      <c r="D54" s="61">
        <v>15</v>
      </c>
      <c r="E54" s="61">
        <v>19</v>
      </c>
      <c r="F54" s="61">
        <v>9</v>
      </c>
      <c r="G54" s="61">
        <v>10</v>
      </c>
    </row>
    <row r="55" spans="1:7" ht="16.5" x14ac:dyDescent="0.25">
      <c r="A55" s="10" t="s">
        <v>133</v>
      </c>
      <c r="B55" s="61">
        <v>1</v>
      </c>
      <c r="C55" s="61">
        <v>0</v>
      </c>
      <c r="D55" s="61">
        <v>1</v>
      </c>
      <c r="E55" s="61">
        <v>0</v>
      </c>
      <c r="F55" s="61">
        <v>0</v>
      </c>
      <c r="G55" s="61">
        <v>0</v>
      </c>
    </row>
    <row r="56" spans="1:7" ht="16.5" x14ac:dyDescent="0.25">
      <c r="A56" s="10" t="s">
        <v>134</v>
      </c>
      <c r="B56" s="61">
        <v>58</v>
      </c>
      <c r="C56" s="61">
        <v>41</v>
      </c>
      <c r="D56" s="61">
        <v>46</v>
      </c>
      <c r="E56" s="61">
        <v>62</v>
      </c>
      <c r="F56" s="61">
        <v>59</v>
      </c>
      <c r="G56" s="61">
        <v>62</v>
      </c>
    </row>
    <row r="57" spans="1:7" ht="16.5" x14ac:dyDescent="0.25">
      <c r="A57" s="10" t="s">
        <v>135</v>
      </c>
      <c r="B57" s="61">
        <v>32</v>
      </c>
      <c r="C57" s="61">
        <v>28</v>
      </c>
      <c r="D57" s="61">
        <v>23</v>
      </c>
      <c r="E57" s="61">
        <v>37</v>
      </c>
      <c r="F57" s="61">
        <v>31</v>
      </c>
      <c r="G57" s="61">
        <v>30</v>
      </c>
    </row>
    <row r="58" spans="1:7" ht="16.5" x14ac:dyDescent="0.25">
      <c r="A58" s="10" t="s">
        <v>136</v>
      </c>
      <c r="B58" s="61">
        <v>291</v>
      </c>
      <c r="C58" s="61">
        <v>349</v>
      </c>
      <c r="D58" s="61">
        <v>360</v>
      </c>
      <c r="E58" s="61">
        <v>232</v>
      </c>
      <c r="F58" s="61">
        <v>197</v>
      </c>
      <c r="G58" s="61">
        <v>212</v>
      </c>
    </row>
    <row r="59" spans="1:7" ht="16.5" x14ac:dyDescent="0.25">
      <c r="A59" s="10" t="s">
        <v>137</v>
      </c>
      <c r="B59" s="61">
        <v>142</v>
      </c>
      <c r="C59" s="61">
        <v>151</v>
      </c>
      <c r="D59" s="61">
        <v>137</v>
      </c>
      <c r="E59" s="61">
        <v>94</v>
      </c>
      <c r="F59" s="61">
        <v>86</v>
      </c>
      <c r="G59" s="61">
        <v>124</v>
      </c>
    </row>
    <row r="60" spans="1:7" ht="16.5" x14ac:dyDescent="0.25">
      <c r="A60" s="10" t="s">
        <v>138</v>
      </c>
      <c r="B60" s="61">
        <v>383</v>
      </c>
      <c r="C60" s="61">
        <v>369</v>
      </c>
      <c r="D60" s="61">
        <v>314</v>
      </c>
      <c r="E60" s="61">
        <v>349</v>
      </c>
      <c r="F60" s="61">
        <v>234</v>
      </c>
      <c r="G60" s="61">
        <v>232</v>
      </c>
    </row>
    <row r="61" spans="1:7" ht="16.5" x14ac:dyDescent="0.25">
      <c r="A61" s="10" t="s">
        <v>139</v>
      </c>
      <c r="B61" s="61">
        <v>150</v>
      </c>
      <c r="C61" s="61">
        <v>161</v>
      </c>
      <c r="D61" s="61">
        <v>141</v>
      </c>
      <c r="E61" s="61">
        <v>110</v>
      </c>
      <c r="F61" s="61">
        <v>116</v>
      </c>
      <c r="G61" s="61">
        <v>118</v>
      </c>
    </row>
    <row r="62" spans="1:7" ht="16.5" x14ac:dyDescent="0.25">
      <c r="A62" s="10" t="s">
        <v>140</v>
      </c>
      <c r="B62" s="61">
        <v>20</v>
      </c>
      <c r="C62" s="61">
        <v>28</v>
      </c>
      <c r="D62" s="61">
        <v>13</v>
      </c>
      <c r="E62" s="61">
        <v>21</v>
      </c>
      <c r="F62" s="61">
        <v>16</v>
      </c>
      <c r="G62" s="61">
        <v>16</v>
      </c>
    </row>
    <row r="63" spans="1:7" ht="16.5" x14ac:dyDescent="0.25">
      <c r="A63" s="10" t="s">
        <v>141</v>
      </c>
      <c r="B63" s="61">
        <v>2</v>
      </c>
      <c r="C63" s="61">
        <v>1</v>
      </c>
      <c r="D63" s="61">
        <v>2</v>
      </c>
      <c r="E63" s="61">
        <v>2</v>
      </c>
      <c r="F63" s="61">
        <v>0</v>
      </c>
      <c r="G63" s="61">
        <v>2</v>
      </c>
    </row>
    <row r="64" spans="1:7" ht="16.5" x14ac:dyDescent="0.25">
      <c r="A64" s="10" t="s">
        <v>142</v>
      </c>
      <c r="B64" s="45">
        <v>1740</v>
      </c>
      <c r="C64" s="45">
        <v>1868</v>
      </c>
      <c r="D64" s="45">
        <v>2157</v>
      </c>
      <c r="E64" s="45">
        <v>1173</v>
      </c>
      <c r="F64" s="45">
        <v>1173</v>
      </c>
      <c r="G64" s="45">
        <v>1199</v>
      </c>
    </row>
    <row r="65" spans="1:7" ht="16.5" x14ac:dyDescent="0.25">
      <c r="A65" s="10" t="s">
        <v>143</v>
      </c>
      <c r="B65" s="45">
        <v>2004</v>
      </c>
      <c r="C65" s="45">
        <v>2070</v>
      </c>
      <c r="D65" s="45">
        <v>2156</v>
      </c>
      <c r="E65" s="45">
        <v>1331</v>
      </c>
      <c r="F65" s="45">
        <v>1123</v>
      </c>
      <c r="G65" s="45">
        <v>1379</v>
      </c>
    </row>
    <row r="66" spans="1:7" ht="16.5" x14ac:dyDescent="0.25">
      <c r="A66" s="10" t="s">
        <v>144</v>
      </c>
      <c r="B66" s="45">
        <v>1652</v>
      </c>
      <c r="C66" s="45">
        <v>1592</v>
      </c>
      <c r="D66" s="45">
        <v>1415</v>
      </c>
      <c r="E66" s="45">
        <v>1098</v>
      </c>
      <c r="F66" s="61">
        <v>927</v>
      </c>
      <c r="G66" s="61">
        <v>989</v>
      </c>
    </row>
    <row r="67" spans="1:7" ht="16.5" x14ac:dyDescent="0.25">
      <c r="A67" s="10" t="s">
        <v>145</v>
      </c>
      <c r="B67" s="61">
        <v>67</v>
      </c>
      <c r="C67" s="61">
        <v>37</v>
      </c>
      <c r="D67" s="61">
        <v>66</v>
      </c>
      <c r="E67" s="61">
        <v>53</v>
      </c>
      <c r="F67" s="61">
        <v>44</v>
      </c>
      <c r="G67" s="61">
        <v>28</v>
      </c>
    </row>
    <row r="68" spans="1:7" ht="16.5" x14ac:dyDescent="0.25">
      <c r="A68" s="10" t="s">
        <v>146</v>
      </c>
      <c r="B68" s="61">
        <v>94</v>
      </c>
      <c r="C68" s="61">
        <v>88</v>
      </c>
      <c r="D68" s="61">
        <v>92</v>
      </c>
      <c r="E68" s="61">
        <v>46</v>
      </c>
      <c r="F68" s="61">
        <v>40</v>
      </c>
      <c r="G68" s="61">
        <v>68</v>
      </c>
    </row>
    <row r="69" spans="1:7" ht="16.5" x14ac:dyDescent="0.25">
      <c r="A69" s="10" t="s">
        <v>147</v>
      </c>
      <c r="B69" s="61">
        <v>457</v>
      </c>
      <c r="C69" s="61">
        <v>516</v>
      </c>
      <c r="D69" s="61">
        <v>526</v>
      </c>
      <c r="E69" s="61">
        <v>274</v>
      </c>
      <c r="F69" s="61">
        <v>271</v>
      </c>
      <c r="G69" s="61">
        <v>319</v>
      </c>
    </row>
    <row r="70" spans="1:7" ht="16.5" x14ac:dyDescent="0.25">
      <c r="A70" s="10" t="s">
        <v>148</v>
      </c>
      <c r="B70" s="61">
        <v>1</v>
      </c>
      <c r="C70" s="61">
        <v>2</v>
      </c>
      <c r="D70" s="61">
        <v>0</v>
      </c>
      <c r="E70" s="61">
        <v>3</v>
      </c>
      <c r="F70" s="61">
        <v>1</v>
      </c>
      <c r="G70" s="61">
        <v>2</v>
      </c>
    </row>
    <row r="71" spans="1:7" ht="16.5" x14ac:dyDescent="0.25">
      <c r="A71" s="10" t="s">
        <v>149</v>
      </c>
      <c r="B71" s="61">
        <v>0</v>
      </c>
      <c r="C71" s="61">
        <v>3</v>
      </c>
      <c r="D71" s="61">
        <v>0</v>
      </c>
      <c r="E71" s="61">
        <v>3</v>
      </c>
      <c r="F71" s="61">
        <v>0</v>
      </c>
      <c r="G71" s="61">
        <v>0</v>
      </c>
    </row>
    <row r="72" spans="1:7" ht="16.5" x14ac:dyDescent="0.25">
      <c r="A72" s="10" t="s">
        <v>150</v>
      </c>
      <c r="B72" s="61">
        <v>63</v>
      </c>
      <c r="C72" s="61">
        <v>51</v>
      </c>
      <c r="D72" s="61">
        <v>67</v>
      </c>
      <c r="E72" s="61">
        <v>78</v>
      </c>
      <c r="F72" s="61">
        <v>53</v>
      </c>
      <c r="G72" s="61">
        <v>43</v>
      </c>
    </row>
    <row r="73" spans="1:7" ht="16.5" x14ac:dyDescent="0.25">
      <c r="A73" s="10" t="s">
        <v>151</v>
      </c>
      <c r="B73" s="61">
        <v>294</v>
      </c>
      <c r="C73" s="61">
        <v>306</v>
      </c>
      <c r="D73" s="61">
        <v>252</v>
      </c>
      <c r="E73" s="61">
        <v>241</v>
      </c>
      <c r="F73" s="61">
        <v>234</v>
      </c>
      <c r="G73" s="61">
        <v>262</v>
      </c>
    </row>
    <row r="74" spans="1:7" ht="16.5" x14ac:dyDescent="0.25">
      <c r="A74" s="10" t="s">
        <v>152</v>
      </c>
      <c r="B74" s="61">
        <v>662</v>
      </c>
      <c r="C74" s="61">
        <v>783</v>
      </c>
      <c r="D74" s="61">
        <v>780</v>
      </c>
      <c r="E74" s="61">
        <v>553</v>
      </c>
      <c r="F74" s="61">
        <v>541</v>
      </c>
      <c r="G74" s="61">
        <v>622</v>
      </c>
    </row>
    <row r="75" spans="1:7" ht="16.5" x14ac:dyDescent="0.25">
      <c r="A75" s="10" t="s">
        <v>153</v>
      </c>
      <c r="B75" s="61">
        <v>211</v>
      </c>
      <c r="C75" s="61">
        <v>184</v>
      </c>
      <c r="D75" s="61">
        <v>202</v>
      </c>
      <c r="E75" s="61">
        <v>151</v>
      </c>
      <c r="F75" s="61">
        <v>171</v>
      </c>
      <c r="G75" s="61">
        <v>186</v>
      </c>
    </row>
    <row r="76" spans="1:7" ht="16.5" x14ac:dyDescent="0.25">
      <c r="A76" s="10" t="s">
        <v>154</v>
      </c>
      <c r="B76" s="61">
        <v>93</v>
      </c>
      <c r="C76" s="61">
        <v>117</v>
      </c>
      <c r="D76" s="61">
        <v>148</v>
      </c>
      <c r="E76" s="61">
        <v>93</v>
      </c>
      <c r="F76" s="61">
        <v>70</v>
      </c>
      <c r="G76" s="61">
        <v>124</v>
      </c>
    </row>
    <row r="77" spans="1:7" ht="16.5" x14ac:dyDescent="0.25">
      <c r="A77" s="10" t="s">
        <v>155</v>
      </c>
      <c r="B77" s="61">
        <v>1</v>
      </c>
      <c r="C77" s="61">
        <v>1</v>
      </c>
      <c r="D77" s="61">
        <v>0</v>
      </c>
      <c r="E77" s="61">
        <v>5</v>
      </c>
      <c r="F77" s="61">
        <v>2</v>
      </c>
      <c r="G77" s="61">
        <v>1</v>
      </c>
    </row>
    <row r="78" spans="1:7" ht="16.5" x14ac:dyDescent="0.25">
      <c r="A78" s="10" t="s">
        <v>156</v>
      </c>
      <c r="B78" s="61">
        <v>97</v>
      </c>
      <c r="C78" s="61">
        <v>82</v>
      </c>
      <c r="D78" s="61">
        <v>74</v>
      </c>
      <c r="E78" s="61">
        <v>55</v>
      </c>
      <c r="F78" s="61">
        <v>65</v>
      </c>
      <c r="G78" s="61">
        <v>49</v>
      </c>
    </row>
    <row r="79" spans="1:7" ht="16.5" x14ac:dyDescent="0.25">
      <c r="A79" s="10" t="s">
        <v>157</v>
      </c>
      <c r="B79" s="61">
        <v>20</v>
      </c>
      <c r="C79" s="61">
        <v>18</v>
      </c>
      <c r="D79" s="61">
        <v>24</v>
      </c>
      <c r="E79" s="61">
        <v>8</v>
      </c>
      <c r="F79" s="61">
        <v>13</v>
      </c>
      <c r="G79" s="61">
        <v>13</v>
      </c>
    </row>
    <row r="80" spans="1:7" ht="16.5" x14ac:dyDescent="0.25">
      <c r="A80" s="10" t="s">
        <v>158</v>
      </c>
      <c r="B80" s="61">
        <v>46</v>
      </c>
      <c r="C80" s="61">
        <v>26</v>
      </c>
      <c r="D80" s="61">
        <v>37</v>
      </c>
      <c r="E80" s="61">
        <v>21</v>
      </c>
      <c r="F80" s="61">
        <v>16</v>
      </c>
      <c r="G80" s="61">
        <v>23</v>
      </c>
    </row>
    <row r="81" spans="1:7" ht="16.5" x14ac:dyDescent="0.25">
      <c r="A81" s="10" t="s">
        <v>159</v>
      </c>
      <c r="B81" s="61">
        <v>85</v>
      </c>
      <c r="C81" s="61">
        <v>95</v>
      </c>
      <c r="D81" s="61">
        <v>74</v>
      </c>
      <c r="E81" s="61">
        <v>37</v>
      </c>
      <c r="F81" s="61">
        <v>45</v>
      </c>
      <c r="G81" s="61">
        <v>65</v>
      </c>
    </row>
    <row r="82" spans="1:7" ht="16.5" x14ac:dyDescent="0.25">
      <c r="A82" s="10" t="s">
        <v>160</v>
      </c>
      <c r="B82" s="61">
        <v>44</v>
      </c>
      <c r="C82" s="61">
        <v>53</v>
      </c>
      <c r="D82" s="61">
        <v>26</v>
      </c>
      <c r="E82" s="61">
        <v>32</v>
      </c>
      <c r="F82" s="61">
        <v>38</v>
      </c>
      <c r="G82" s="61">
        <v>43</v>
      </c>
    </row>
    <row r="83" spans="1:7" ht="16.5" x14ac:dyDescent="0.25">
      <c r="A83" s="10" t="s">
        <v>161</v>
      </c>
      <c r="B83" s="61">
        <v>159</v>
      </c>
      <c r="C83" s="61">
        <v>174</v>
      </c>
      <c r="D83" s="61">
        <v>123</v>
      </c>
      <c r="E83" s="61">
        <v>113</v>
      </c>
      <c r="F83" s="61">
        <v>108</v>
      </c>
      <c r="G83" s="61">
        <v>88</v>
      </c>
    </row>
    <row r="84" spans="1:7" ht="16.5" x14ac:dyDescent="0.25">
      <c r="A84" s="10" t="s">
        <v>162</v>
      </c>
      <c r="B84" s="61">
        <v>0</v>
      </c>
      <c r="C84" s="61">
        <v>1</v>
      </c>
      <c r="D84" s="61">
        <v>0</v>
      </c>
      <c r="E84" s="61">
        <v>2</v>
      </c>
      <c r="F84" s="61">
        <v>0</v>
      </c>
      <c r="G84" s="61">
        <v>1</v>
      </c>
    </row>
    <row r="85" spans="1:7" ht="16.5" x14ac:dyDescent="0.25">
      <c r="A85" s="10" t="s">
        <v>163</v>
      </c>
      <c r="B85" s="61">
        <v>59</v>
      </c>
      <c r="C85" s="61">
        <v>50</v>
      </c>
      <c r="D85" s="61">
        <v>30</v>
      </c>
      <c r="E85" s="61">
        <v>28</v>
      </c>
      <c r="F85" s="61">
        <v>30</v>
      </c>
      <c r="G85" s="61">
        <v>39</v>
      </c>
    </row>
    <row r="86" spans="1:7" ht="16.5" x14ac:dyDescent="0.25">
      <c r="A86" s="10" t="s">
        <v>164</v>
      </c>
      <c r="B86" s="61">
        <v>0</v>
      </c>
      <c r="C86" s="61">
        <v>0</v>
      </c>
      <c r="D86" s="61">
        <v>0</v>
      </c>
      <c r="E86" s="61">
        <v>0</v>
      </c>
      <c r="F86" s="61">
        <v>0</v>
      </c>
      <c r="G86" s="61">
        <v>0</v>
      </c>
    </row>
    <row r="87" spans="1:7" ht="16.5" x14ac:dyDescent="0.25">
      <c r="A87" s="10" t="s">
        <v>165</v>
      </c>
      <c r="B87" s="61">
        <v>35</v>
      </c>
      <c r="C87" s="61">
        <v>27</v>
      </c>
      <c r="D87" s="61">
        <v>22</v>
      </c>
      <c r="E87" s="61">
        <v>25</v>
      </c>
      <c r="F87" s="61">
        <v>12</v>
      </c>
      <c r="G87" s="61">
        <v>20</v>
      </c>
    </row>
    <row r="88" spans="1:7" ht="16.5" x14ac:dyDescent="0.25">
      <c r="A88" s="10" t="s">
        <v>166</v>
      </c>
      <c r="B88" s="61">
        <v>38</v>
      </c>
      <c r="C88" s="61">
        <v>40</v>
      </c>
      <c r="D88" s="61">
        <v>44</v>
      </c>
      <c r="E88" s="61">
        <v>31</v>
      </c>
      <c r="F88" s="61">
        <v>18</v>
      </c>
      <c r="G88" s="61">
        <v>19</v>
      </c>
    </row>
    <row r="89" spans="1:7" ht="16.5" x14ac:dyDescent="0.25">
      <c r="A89" s="10" t="s">
        <v>167</v>
      </c>
      <c r="B89" s="61">
        <v>38</v>
      </c>
      <c r="C89" s="61">
        <v>65</v>
      </c>
      <c r="D89" s="61">
        <v>59</v>
      </c>
      <c r="E89" s="61">
        <v>52</v>
      </c>
      <c r="F89" s="61">
        <v>38</v>
      </c>
      <c r="G89" s="61">
        <v>46</v>
      </c>
    </row>
    <row r="90" spans="1:7" ht="16.5" x14ac:dyDescent="0.25">
      <c r="A90" s="10" t="s">
        <v>168</v>
      </c>
      <c r="B90" s="61">
        <v>189</v>
      </c>
      <c r="C90" s="61">
        <v>213</v>
      </c>
      <c r="D90" s="61">
        <v>182</v>
      </c>
      <c r="E90" s="61">
        <v>144</v>
      </c>
      <c r="F90" s="61">
        <v>148</v>
      </c>
      <c r="G90" s="61">
        <v>152</v>
      </c>
    </row>
    <row r="91" spans="1:7" ht="16.5" x14ac:dyDescent="0.25">
      <c r="A91" s="10" t="s">
        <v>169</v>
      </c>
      <c r="B91" s="61">
        <v>118</v>
      </c>
      <c r="C91" s="61">
        <v>127</v>
      </c>
      <c r="D91" s="61">
        <v>124</v>
      </c>
      <c r="E91" s="61">
        <v>130</v>
      </c>
      <c r="F91" s="61">
        <v>84</v>
      </c>
      <c r="G91" s="61">
        <v>131</v>
      </c>
    </row>
    <row r="92" spans="1:7" ht="16.5" x14ac:dyDescent="0.25">
      <c r="A92" s="10" t="s">
        <v>170</v>
      </c>
      <c r="B92" s="61">
        <v>99</v>
      </c>
      <c r="C92" s="61">
        <v>73</v>
      </c>
      <c r="D92" s="61">
        <v>73</v>
      </c>
      <c r="E92" s="61">
        <v>107</v>
      </c>
      <c r="F92" s="61">
        <v>66</v>
      </c>
      <c r="G92" s="61">
        <v>66</v>
      </c>
    </row>
    <row r="93" spans="1:7" ht="16.5" x14ac:dyDescent="0.25">
      <c r="A93" s="10" t="s">
        <v>171</v>
      </c>
      <c r="B93" s="61">
        <v>9</v>
      </c>
      <c r="C93" s="61">
        <v>10</v>
      </c>
      <c r="D93" s="61">
        <v>13</v>
      </c>
      <c r="E93" s="61">
        <v>7</v>
      </c>
      <c r="F93" s="61">
        <v>7</v>
      </c>
      <c r="G93" s="61">
        <v>3</v>
      </c>
    </row>
    <row r="94" spans="1:7" ht="16.5" x14ac:dyDescent="0.25">
      <c r="A94" s="10" t="s">
        <v>172</v>
      </c>
      <c r="B94" s="61">
        <v>40</v>
      </c>
      <c r="C94" s="61">
        <v>40</v>
      </c>
      <c r="D94" s="61">
        <v>27</v>
      </c>
      <c r="E94" s="61">
        <v>44</v>
      </c>
      <c r="F94" s="61">
        <v>30</v>
      </c>
      <c r="G94" s="61">
        <v>17</v>
      </c>
    </row>
    <row r="95" spans="1:7" ht="16.5" x14ac:dyDescent="0.25">
      <c r="A95" s="10" t="s">
        <v>173</v>
      </c>
      <c r="B95" s="61">
        <v>45</v>
      </c>
      <c r="C95" s="61">
        <v>40</v>
      </c>
      <c r="D95" s="61">
        <v>28</v>
      </c>
      <c r="E95" s="61">
        <v>64</v>
      </c>
      <c r="F95" s="61">
        <v>30</v>
      </c>
      <c r="G95" s="61">
        <v>19</v>
      </c>
    </row>
    <row r="96" spans="1:7" ht="16.5" x14ac:dyDescent="0.25">
      <c r="A96" s="10" t="s">
        <v>174</v>
      </c>
      <c r="B96" s="61">
        <v>129</v>
      </c>
      <c r="C96" s="61">
        <v>129</v>
      </c>
      <c r="D96" s="61">
        <v>96</v>
      </c>
      <c r="E96" s="61">
        <v>67</v>
      </c>
      <c r="F96" s="61">
        <v>70</v>
      </c>
      <c r="G96" s="61">
        <v>53</v>
      </c>
    </row>
    <row r="97" spans="1:7" ht="16.5" x14ac:dyDescent="0.25">
      <c r="A97" s="10" t="s">
        <v>175</v>
      </c>
      <c r="B97" s="61">
        <v>275</v>
      </c>
      <c r="C97" s="61">
        <v>270</v>
      </c>
      <c r="D97" s="61">
        <v>184</v>
      </c>
      <c r="E97" s="61">
        <v>207</v>
      </c>
      <c r="F97" s="61">
        <v>221</v>
      </c>
      <c r="G97" s="61">
        <v>186</v>
      </c>
    </row>
    <row r="98" spans="1:7" ht="16.5" x14ac:dyDescent="0.25">
      <c r="A98" s="10" t="s">
        <v>176</v>
      </c>
      <c r="B98" s="61">
        <v>25</v>
      </c>
      <c r="C98" s="61">
        <v>38</v>
      </c>
      <c r="D98" s="61">
        <v>24</v>
      </c>
      <c r="E98" s="61">
        <v>23</v>
      </c>
      <c r="F98" s="61">
        <v>33</v>
      </c>
      <c r="G98" s="61">
        <v>25</v>
      </c>
    </row>
    <row r="99" spans="1:7" ht="16.5" x14ac:dyDescent="0.25">
      <c r="A99" s="10" t="s">
        <v>177</v>
      </c>
      <c r="B99" s="61">
        <v>684</v>
      </c>
      <c r="C99" s="61">
        <v>667</v>
      </c>
      <c r="D99" s="61">
        <v>606</v>
      </c>
      <c r="E99" s="61">
        <v>574</v>
      </c>
      <c r="F99" s="61">
        <v>517</v>
      </c>
      <c r="G99" s="61">
        <v>572</v>
      </c>
    </row>
    <row r="100" spans="1:7" ht="16.5" x14ac:dyDescent="0.25">
      <c r="A100" s="10" t="s">
        <v>178</v>
      </c>
      <c r="B100" s="61">
        <v>18</v>
      </c>
      <c r="C100" s="61">
        <v>28</v>
      </c>
      <c r="D100" s="61">
        <v>36</v>
      </c>
      <c r="E100" s="61">
        <v>15</v>
      </c>
      <c r="F100" s="61">
        <v>14</v>
      </c>
      <c r="G100" s="61">
        <v>14</v>
      </c>
    </row>
    <row r="101" spans="1:7" ht="16.5" x14ac:dyDescent="0.25">
      <c r="A101" s="10" t="s">
        <v>179</v>
      </c>
      <c r="B101" s="61">
        <v>167</v>
      </c>
      <c r="C101" s="61">
        <v>164</v>
      </c>
      <c r="D101" s="61">
        <v>138</v>
      </c>
      <c r="E101" s="61">
        <v>122</v>
      </c>
      <c r="F101" s="61">
        <v>124</v>
      </c>
      <c r="G101" s="61">
        <v>139</v>
      </c>
    </row>
    <row r="102" spans="1:7" ht="16.5" x14ac:dyDescent="0.25">
      <c r="A102" s="10" t="s">
        <v>180</v>
      </c>
      <c r="B102" s="61">
        <v>8</v>
      </c>
      <c r="C102" s="61">
        <v>12</v>
      </c>
      <c r="D102" s="61">
        <v>10</v>
      </c>
      <c r="E102" s="61">
        <v>5</v>
      </c>
      <c r="F102" s="61">
        <v>6</v>
      </c>
      <c r="G102" s="61">
        <v>5</v>
      </c>
    </row>
    <row r="103" spans="1:7" ht="16.5" x14ac:dyDescent="0.25">
      <c r="A103" s="10" t="s">
        <v>181</v>
      </c>
      <c r="B103" s="61">
        <v>59</v>
      </c>
      <c r="C103" s="61">
        <v>57</v>
      </c>
      <c r="D103" s="61">
        <v>67</v>
      </c>
      <c r="E103" s="61">
        <v>42</v>
      </c>
      <c r="F103" s="61">
        <v>43</v>
      </c>
      <c r="G103" s="61">
        <v>37</v>
      </c>
    </row>
    <row r="104" spans="1:7" ht="16.5" x14ac:dyDescent="0.25">
      <c r="A104" s="10" t="s">
        <v>182</v>
      </c>
      <c r="B104" s="61">
        <v>231</v>
      </c>
      <c r="C104" s="61">
        <v>215</v>
      </c>
      <c r="D104" s="61">
        <v>197</v>
      </c>
      <c r="E104" s="61">
        <v>208</v>
      </c>
      <c r="F104" s="61">
        <v>170</v>
      </c>
      <c r="G104" s="61">
        <v>143</v>
      </c>
    </row>
    <row r="105" spans="1:7" ht="16.5" x14ac:dyDescent="0.25">
      <c r="A105" s="10" t="s">
        <v>183</v>
      </c>
      <c r="B105" s="61">
        <v>88</v>
      </c>
      <c r="C105" s="61">
        <v>72</v>
      </c>
      <c r="D105" s="61">
        <v>58</v>
      </c>
      <c r="E105" s="61">
        <v>70</v>
      </c>
      <c r="F105" s="61">
        <v>51</v>
      </c>
      <c r="G105" s="61">
        <v>57</v>
      </c>
    </row>
    <row r="106" spans="1:7" ht="16.5" x14ac:dyDescent="0.25">
      <c r="A106" s="10" t="s">
        <v>184</v>
      </c>
      <c r="B106" s="61">
        <v>31</v>
      </c>
      <c r="C106" s="61">
        <v>24</v>
      </c>
      <c r="D106" s="61">
        <v>25</v>
      </c>
      <c r="E106" s="61">
        <v>19</v>
      </c>
      <c r="F106" s="61">
        <v>16</v>
      </c>
      <c r="G106" s="61">
        <v>15</v>
      </c>
    </row>
    <row r="107" spans="1:7" ht="16.5" x14ac:dyDescent="0.25">
      <c r="A107" s="10" t="s">
        <v>185</v>
      </c>
      <c r="B107" s="61">
        <v>33</v>
      </c>
      <c r="C107" s="61">
        <v>25</v>
      </c>
      <c r="D107" s="61">
        <v>34</v>
      </c>
      <c r="E107" s="61">
        <v>28</v>
      </c>
      <c r="F107" s="61">
        <v>22</v>
      </c>
      <c r="G107" s="61">
        <v>10</v>
      </c>
    </row>
    <row r="108" spans="1:7" ht="16.5" x14ac:dyDescent="0.25">
      <c r="A108" s="10" t="s">
        <v>186</v>
      </c>
      <c r="B108" s="61">
        <v>113</v>
      </c>
      <c r="C108" s="61">
        <v>166</v>
      </c>
      <c r="D108" s="61">
        <v>147</v>
      </c>
      <c r="E108" s="61">
        <v>80</v>
      </c>
      <c r="F108" s="61">
        <v>104</v>
      </c>
      <c r="G108" s="61">
        <v>90</v>
      </c>
    </row>
    <row r="109" spans="1:7" ht="16.5" x14ac:dyDescent="0.25">
      <c r="A109" s="10" t="s">
        <v>187</v>
      </c>
      <c r="B109" s="61">
        <v>36</v>
      </c>
      <c r="C109" s="61">
        <v>36</v>
      </c>
      <c r="D109" s="61">
        <v>47</v>
      </c>
      <c r="E109" s="61">
        <v>28</v>
      </c>
      <c r="F109" s="61">
        <v>29</v>
      </c>
      <c r="G109" s="61">
        <v>27</v>
      </c>
    </row>
    <row r="110" spans="1:7" ht="16.5" x14ac:dyDescent="0.25">
      <c r="A110" s="10" t="s">
        <v>188</v>
      </c>
      <c r="B110" s="61">
        <v>2</v>
      </c>
      <c r="C110" s="61">
        <v>0</v>
      </c>
      <c r="D110" s="61">
        <v>5</v>
      </c>
      <c r="E110" s="61">
        <v>1</v>
      </c>
      <c r="F110" s="61">
        <v>1</v>
      </c>
      <c r="G110" s="61">
        <v>2</v>
      </c>
    </row>
    <row r="111" spans="1:7" ht="16.5" x14ac:dyDescent="0.25">
      <c r="A111" s="10" t="s">
        <v>189</v>
      </c>
      <c r="B111" s="45">
        <v>2007</v>
      </c>
      <c r="C111" s="45">
        <v>2052</v>
      </c>
      <c r="D111" s="45">
        <v>1972</v>
      </c>
      <c r="E111" s="45">
        <v>1504</v>
      </c>
      <c r="F111" s="45">
        <v>1379</v>
      </c>
      <c r="G111" s="45">
        <v>1510</v>
      </c>
    </row>
    <row r="112" spans="1:7" ht="16.5" x14ac:dyDescent="0.25">
      <c r="A112" s="10" t="s">
        <v>190</v>
      </c>
      <c r="B112" s="45">
        <v>1627</v>
      </c>
      <c r="C112" s="45">
        <v>1538</v>
      </c>
      <c r="D112" s="45">
        <v>1601</v>
      </c>
      <c r="E112" s="45">
        <v>1373</v>
      </c>
      <c r="F112" s="45">
        <v>1320</v>
      </c>
      <c r="G112" s="45">
        <v>1313</v>
      </c>
    </row>
    <row r="113" spans="1:7" ht="16.5" x14ac:dyDescent="0.25">
      <c r="A113" s="10" t="s">
        <v>191</v>
      </c>
      <c r="B113" s="61">
        <v>999</v>
      </c>
      <c r="C113" s="45">
        <v>1053</v>
      </c>
      <c r="D113" s="61">
        <v>969</v>
      </c>
      <c r="E113" s="61">
        <v>849</v>
      </c>
      <c r="F113" s="61">
        <v>932</v>
      </c>
      <c r="G113" s="61">
        <v>868</v>
      </c>
    </row>
    <row r="114" spans="1:7" ht="16.5" x14ac:dyDescent="0.25">
      <c r="A114" s="10" t="s">
        <v>192</v>
      </c>
      <c r="B114" s="61">
        <v>21</v>
      </c>
      <c r="C114" s="61">
        <v>10</v>
      </c>
      <c r="D114" s="61">
        <v>23</v>
      </c>
      <c r="E114" s="61">
        <v>26</v>
      </c>
      <c r="F114" s="61">
        <v>32</v>
      </c>
      <c r="G114" s="61">
        <v>23</v>
      </c>
    </row>
    <row r="115" spans="1:7" ht="16.5" x14ac:dyDescent="0.25">
      <c r="A115" s="10" t="s">
        <v>193</v>
      </c>
      <c r="B115" s="61">
        <v>317</v>
      </c>
      <c r="C115" s="61">
        <v>308</v>
      </c>
      <c r="D115" s="61">
        <v>288</v>
      </c>
      <c r="E115" s="61">
        <v>290</v>
      </c>
      <c r="F115" s="61">
        <v>248</v>
      </c>
      <c r="G115" s="61">
        <v>234</v>
      </c>
    </row>
    <row r="116" spans="1:7" ht="16.5" x14ac:dyDescent="0.25">
      <c r="A116" s="10" t="s">
        <v>194</v>
      </c>
      <c r="B116" s="45">
        <v>5071</v>
      </c>
      <c r="C116" s="45">
        <v>5149</v>
      </c>
      <c r="D116" s="45">
        <v>4817</v>
      </c>
      <c r="E116" s="45">
        <v>3125</v>
      </c>
      <c r="F116" s="45">
        <v>3490</v>
      </c>
      <c r="G116" s="45">
        <v>3705</v>
      </c>
    </row>
    <row r="117" spans="1:7" ht="16.5" x14ac:dyDescent="0.25">
      <c r="A117" s="10" t="s">
        <v>195</v>
      </c>
      <c r="B117" s="61">
        <v>62</v>
      </c>
      <c r="C117" s="61">
        <v>85</v>
      </c>
      <c r="D117" s="61">
        <v>61</v>
      </c>
      <c r="E117" s="61">
        <v>45</v>
      </c>
      <c r="F117" s="61">
        <v>40</v>
      </c>
      <c r="G117" s="61">
        <v>53</v>
      </c>
    </row>
    <row r="118" spans="1:7" ht="16.5" x14ac:dyDescent="0.25">
      <c r="A118" s="10" t="s">
        <v>196</v>
      </c>
      <c r="B118" s="61">
        <v>213</v>
      </c>
      <c r="C118" s="61">
        <v>201</v>
      </c>
      <c r="D118" s="61">
        <v>195</v>
      </c>
      <c r="E118" s="61">
        <v>161</v>
      </c>
      <c r="F118" s="61">
        <v>95</v>
      </c>
      <c r="G118" s="61">
        <v>128</v>
      </c>
    </row>
    <row r="119" spans="1:7" ht="16.5" x14ac:dyDescent="0.25">
      <c r="A119" s="10" t="s">
        <v>197</v>
      </c>
      <c r="B119" s="61">
        <v>556</v>
      </c>
      <c r="C119" s="61">
        <v>566</v>
      </c>
      <c r="D119" s="61">
        <v>586</v>
      </c>
      <c r="E119" s="61">
        <v>404</v>
      </c>
      <c r="F119" s="61">
        <v>535</v>
      </c>
      <c r="G119" s="61">
        <v>529</v>
      </c>
    </row>
    <row r="120" spans="1:7" ht="16.5" x14ac:dyDescent="0.25">
      <c r="A120" s="10" t="s">
        <v>198</v>
      </c>
      <c r="B120" s="61">
        <v>190</v>
      </c>
      <c r="C120" s="61">
        <v>153</v>
      </c>
      <c r="D120" s="61">
        <v>195</v>
      </c>
      <c r="E120" s="61">
        <v>125</v>
      </c>
      <c r="F120" s="61">
        <v>107</v>
      </c>
      <c r="G120" s="61">
        <v>166</v>
      </c>
    </row>
    <row r="121" spans="1:7" ht="16.5" x14ac:dyDescent="0.25">
      <c r="A121" s="10" t="s">
        <v>199</v>
      </c>
      <c r="B121" s="61">
        <v>610</v>
      </c>
      <c r="C121" s="61">
        <v>660</v>
      </c>
      <c r="D121" s="61">
        <v>651</v>
      </c>
      <c r="E121" s="61">
        <v>554</v>
      </c>
      <c r="F121" s="61">
        <v>658</v>
      </c>
      <c r="G121" s="61">
        <v>724</v>
      </c>
    </row>
    <row r="122" spans="1:7" ht="16.5" x14ac:dyDescent="0.25">
      <c r="A122" s="10" t="s">
        <v>200</v>
      </c>
      <c r="B122" s="61">
        <v>3</v>
      </c>
      <c r="C122" s="61">
        <v>3</v>
      </c>
      <c r="D122" s="61">
        <v>2</v>
      </c>
      <c r="E122" s="61">
        <v>4</v>
      </c>
      <c r="F122" s="61">
        <v>3</v>
      </c>
      <c r="G122" s="61">
        <v>2</v>
      </c>
    </row>
    <row r="123" spans="1:7" s="57" customFormat="1" ht="16.5" x14ac:dyDescent="0.25">
      <c r="A123" s="10" t="s">
        <v>348</v>
      </c>
      <c r="B123" s="61">
        <v>127</v>
      </c>
      <c r="C123" s="61">
        <v>185</v>
      </c>
      <c r="D123" s="61">
        <v>195</v>
      </c>
      <c r="E123" s="61">
        <v>27</v>
      </c>
      <c r="F123" s="61">
        <v>83</v>
      </c>
      <c r="G123" s="61">
        <v>85</v>
      </c>
    </row>
    <row r="124" spans="1:7" ht="16.5" x14ac:dyDescent="0.25">
      <c r="A124" s="10" t="s">
        <v>201</v>
      </c>
      <c r="B124" s="61">
        <v>23</v>
      </c>
      <c r="C124" s="61">
        <v>15</v>
      </c>
      <c r="D124" s="61">
        <v>46</v>
      </c>
      <c r="E124" s="61">
        <v>17</v>
      </c>
      <c r="F124" s="61">
        <v>21</v>
      </c>
      <c r="G124" s="61">
        <v>25</v>
      </c>
    </row>
    <row r="125" spans="1:7" ht="16.5" x14ac:dyDescent="0.25">
      <c r="A125" s="10" t="s">
        <v>202</v>
      </c>
      <c r="B125" s="61">
        <v>0</v>
      </c>
      <c r="C125" s="61">
        <v>0</v>
      </c>
      <c r="D125" s="61">
        <v>0</v>
      </c>
      <c r="E125" s="61">
        <v>0</v>
      </c>
      <c r="F125" s="61">
        <v>0</v>
      </c>
      <c r="G125" s="61">
        <v>0</v>
      </c>
    </row>
    <row r="126" spans="1:7" ht="16.5" x14ac:dyDescent="0.25">
      <c r="A126" s="10" t="s">
        <v>203</v>
      </c>
      <c r="B126" s="45">
        <v>7451</v>
      </c>
      <c r="C126" s="45">
        <v>7844</v>
      </c>
      <c r="D126" s="45">
        <v>7403</v>
      </c>
      <c r="E126" s="45">
        <v>6196</v>
      </c>
      <c r="F126" s="45">
        <v>6269</v>
      </c>
      <c r="G126" s="45">
        <v>6743</v>
      </c>
    </row>
    <row r="127" spans="1:7" ht="16.5" x14ac:dyDescent="0.25">
      <c r="A127" s="10" t="s">
        <v>204</v>
      </c>
      <c r="B127" s="45">
        <v>1027</v>
      </c>
      <c r="C127" s="61">
        <v>944</v>
      </c>
      <c r="D127" s="61">
        <v>914</v>
      </c>
      <c r="E127" s="61">
        <v>868</v>
      </c>
      <c r="F127" s="61">
        <v>860</v>
      </c>
      <c r="G127" s="61">
        <v>730</v>
      </c>
    </row>
    <row r="128" spans="1:7" ht="16.5" x14ac:dyDescent="0.25">
      <c r="A128" s="10" t="s">
        <v>205</v>
      </c>
      <c r="B128" s="61">
        <v>533</v>
      </c>
      <c r="C128" s="61">
        <v>481</v>
      </c>
      <c r="D128" s="61">
        <v>413</v>
      </c>
      <c r="E128" s="61">
        <v>503</v>
      </c>
      <c r="F128" s="61">
        <v>434</v>
      </c>
      <c r="G128" s="61">
        <v>372</v>
      </c>
    </row>
    <row r="129" spans="1:7" ht="16.5" x14ac:dyDescent="0.25">
      <c r="A129" s="10" t="s">
        <v>206</v>
      </c>
      <c r="B129" s="45">
        <v>3270</v>
      </c>
      <c r="C129" s="45">
        <v>3164</v>
      </c>
      <c r="D129" s="45">
        <v>2626</v>
      </c>
      <c r="E129" s="45">
        <v>1970</v>
      </c>
      <c r="F129" s="45">
        <v>2062</v>
      </c>
      <c r="G129" s="45">
        <v>2511</v>
      </c>
    </row>
    <row r="130" spans="1:7" ht="16.5" x14ac:dyDescent="0.25">
      <c r="A130" s="10" t="s">
        <v>207</v>
      </c>
      <c r="B130" s="61">
        <v>868</v>
      </c>
      <c r="C130" s="61">
        <v>966</v>
      </c>
      <c r="D130" s="45">
        <v>1097</v>
      </c>
      <c r="E130" s="61">
        <v>730</v>
      </c>
      <c r="F130" s="61">
        <v>808</v>
      </c>
      <c r="G130" s="61">
        <v>883</v>
      </c>
    </row>
    <row r="131" spans="1:7" ht="16.5" x14ac:dyDescent="0.25">
      <c r="A131" s="10" t="s">
        <v>208</v>
      </c>
      <c r="B131" s="61">
        <v>0</v>
      </c>
      <c r="C131" s="61">
        <v>0</v>
      </c>
      <c r="D131" s="61">
        <v>0</v>
      </c>
      <c r="E131" s="61">
        <v>0</v>
      </c>
      <c r="F131" s="61">
        <v>0</v>
      </c>
      <c r="G131" s="61">
        <v>0</v>
      </c>
    </row>
    <row r="132" spans="1:7" ht="16.5" x14ac:dyDescent="0.25">
      <c r="A132" s="10" t="s">
        <v>209</v>
      </c>
      <c r="B132" s="61">
        <v>542</v>
      </c>
      <c r="C132" s="61">
        <v>553</v>
      </c>
      <c r="D132" s="61">
        <v>519</v>
      </c>
      <c r="E132" s="61">
        <v>0</v>
      </c>
      <c r="F132" s="61">
        <v>0</v>
      </c>
      <c r="G132" s="61">
        <v>0</v>
      </c>
    </row>
    <row r="133" spans="1:7" s="30" customFormat="1" ht="11.25" x14ac:dyDescent="0.25">
      <c r="A133" s="123" t="s">
        <v>457</v>
      </c>
      <c r="B133" s="124"/>
      <c r="C133" s="124"/>
      <c r="D133" s="124"/>
      <c r="E133" s="124"/>
      <c r="F133" s="124"/>
      <c r="G133" s="124"/>
    </row>
    <row r="134" spans="1:7" s="30" customFormat="1" ht="43.9" customHeight="1" x14ac:dyDescent="0.25">
      <c r="A134" s="32" t="s">
        <v>323</v>
      </c>
      <c r="B134" s="130" t="s">
        <v>331</v>
      </c>
      <c r="C134" s="130"/>
      <c r="D134" s="130"/>
      <c r="E134" s="130"/>
      <c r="F134" s="130"/>
      <c r="G134" s="130"/>
    </row>
  </sheetData>
  <mergeCells count="7">
    <mergeCell ref="B134:G134"/>
    <mergeCell ref="A1:G1"/>
    <mergeCell ref="A2:G2"/>
    <mergeCell ref="A3:A4"/>
    <mergeCell ref="B3:D3"/>
    <mergeCell ref="E3:G3"/>
    <mergeCell ref="A133:G133"/>
  </mergeCells>
  <phoneticPr fontId="2" type="noConversion"/>
  <pageMargins left="0.70866141732283472" right="0.70866141732283472" top="0.74803149606299213" bottom="0.74803149606299213"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3"/>
  <sheetViews>
    <sheetView view="pageBreakPreview" zoomScale="112" zoomScaleNormal="100" zoomScaleSheetLayoutView="112" workbookViewId="0">
      <selection activeCell="G4" sqref="G4:G131"/>
    </sheetView>
  </sheetViews>
  <sheetFormatPr defaultColWidth="9" defaultRowHeight="15.75" x14ac:dyDescent="0.25"/>
  <cols>
    <col min="1" max="7" width="10" style="4" customWidth="1"/>
    <col min="8" max="16384" width="9" style="4"/>
  </cols>
  <sheetData>
    <row r="1" spans="1:7" x14ac:dyDescent="0.25">
      <c r="A1" s="125" t="s">
        <v>210</v>
      </c>
      <c r="B1" s="126"/>
      <c r="C1" s="126"/>
      <c r="D1" s="126"/>
      <c r="E1" s="126"/>
      <c r="F1" s="126"/>
      <c r="G1" s="126"/>
    </row>
    <row r="2" spans="1:7" x14ac:dyDescent="0.25">
      <c r="A2" s="127" t="s">
        <v>75</v>
      </c>
      <c r="B2" s="127" t="s">
        <v>1</v>
      </c>
      <c r="C2" s="127" t="s">
        <v>4</v>
      </c>
      <c r="D2" s="127" t="s">
        <v>4</v>
      </c>
      <c r="E2" s="127" t="s">
        <v>20</v>
      </c>
      <c r="F2" s="127" t="s">
        <v>5</v>
      </c>
      <c r="G2" s="127" t="s">
        <v>5</v>
      </c>
    </row>
    <row r="3" spans="1:7" ht="16.5" x14ac:dyDescent="0.25">
      <c r="A3" s="127" t="s">
        <v>4</v>
      </c>
      <c r="B3" s="116" t="s">
        <v>347</v>
      </c>
      <c r="C3" s="116" t="s">
        <v>409</v>
      </c>
      <c r="D3" s="116" t="s">
        <v>436</v>
      </c>
      <c r="E3" s="116" t="s">
        <v>409</v>
      </c>
      <c r="F3" s="116" t="s">
        <v>436</v>
      </c>
      <c r="G3" s="5" t="s">
        <v>459</v>
      </c>
    </row>
    <row r="4" spans="1:7" ht="16.5" x14ac:dyDescent="0.25">
      <c r="A4" s="10" t="s">
        <v>76</v>
      </c>
      <c r="B4" s="61">
        <v>598</v>
      </c>
      <c r="C4" s="61">
        <v>497</v>
      </c>
      <c r="D4" s="61">
        <v>528</v>
      </c>
      <c r="E4" s="61">
        <v>527</v>
      </c>
      <c r="F4" s="61">
        <v>504</v>
      </c>
      <c r="G4" s="61">
        <v>459</v>
      </c>
    </row>
    <row r="5" spans="1:7" ht="16.5" x14ac:dyDescent="0.25">
      <c r="A5" s="10" t="s">
        <v>77</v>
      </c>
      <c r="B5" s="61">
        <v>59</v>
      </c>
      <c r="C5" s="61">
        <v>49</v>
      </c>
      <c r="D5" s="61">
        <v>54</v>
      </c>
      <c r="E5" s="61">
        <v>46</v>
      </c>
      <c r="F5" s="61">
        <v>57</v>
      </c>
      <c r="G5" s="61">
        <v>39</v>
      </c>
    </row>
    <row r="6" spans="1:7" ht="16.5" x14ac:dyDescent="0.25">
      <c r="A6" s="10" t="s">
        <v>80</v>
      </c>
      <c r="B6" s="61">
        <v>8</v>
      </c>
      <c r="C6" s="61">
        <v>6</v>
      </c>
      <c r="D6" s="61">
        <v>4</v>
      </c>
      <c r="E6" s="61">
        <v>7</v>
      </c>
      <c r="F6" s="61">
        <v>4</v>
      </c>
      <c r="G6" s="61">
        <v>2</v>
      </c>
    </row>
    <row r="7" spans="1:7" ht="16.5" x14ac:dyDescent="0.25">
      <c r="A7" s="10" t="s">
        <v>81</v>
      </c>
      <c r="B7" s="61">
        <v>149</v>
      </c>
      <c r="C7" s="61">
        <v>169</v>
      </c>
      <c r="D7" s="61">
        <v>140</v>
      </c>
      <c r="E7" s="61">
        <v>141</v>
      </c>
      <c r="F7" s="61">
        <v>154</v>
      </c>
      <c r="G7" s="61">
        <v>130</v>
      </c>
    </row>
    <row r="8" spans="1:7" ht="16.5" x14ac:dyDescent="0.25">
      <c r="A8" s="10" t="s">
        <v>82</v>
      </c>
      <c r="B8" s="61">
        <v>12</v>
      </c>
      <c r="C8" s="61">
        <v>21</v>
      </c>
      <c r="D8" s="61">
        <v>23</v>
      </c>
      <c r="E8" s="61">
        <v>11</v>
      </c>
      <c r="F8" s="61">
        <v>31</v>
      </c>
      <c r="G8" s="61">
        <v>15</v>
      </c>
    </row>
    <row r="9" spans="1:7" ht="16.5" x14ac:dyDescent="0.25">
      <c r="A9" s="10" t="s">
        <v>84</v>
      </c>
      <c r="B9" s="61">
        <v>262</v>
      </c>
      <c r="C9" s="61">
        <v>192</v>
      </c>
      <c r="D9" s="61">
        <v>252</v>
      </c>
      <c r="E9" s="61">
        <v>189</v>
      </c>
      <c r="F9" s="61">
        <v>221</v>
      </c>
      <c r="G9" s="61">
        <v>238</v>
      </c>
    </row>
    <row r="10" spans="1:7" ht="16.5" x14ac:dyDescent="0.25">
      <c r="A10" s="10" t="s">
        <v>85</v>
      </c>
      <c r="B10" s="61">
        <v>56</v>
      </c>
      <c r="C10" s="61">
        <v>48</v>
      </c>
      <c r="D10" s="61">
        <v>57</v>
      </c>
      <c r="E10" s="61">
        <v>44</v>
      </c>
      <c r="F10" s="61">
        <v>47</v>
      </c>
      <c r="G10" s="61">
        <v>61</v>
      </c>
    </row>
    <row r="11" spans="1:7" ht="16.5" x14ac:dyDescent="0.25">
      <c r="A11" s="10" t="s">
        <v>87</v>
      </c>
      <c r="B11" s="61">
        <v>181</v>
      </c>
      <c r="C11" s="61">
        <v>160</v>
      </c>
      <c r="D11" s="61">
        <v>120</v>
      </c>
      <c r="E11" s="61">
        <v>150</v>
      </c>
      <c r="F11" s="61">
        <v>147</v>
      </c>
      <c r="G11" s="61">
        <v>119</v>
      </c>
    </row>
    <row r="12" spans="1:7" ht="16.5" x14ac:dyDescent="0.25">
      <c r="A12" s="10" t="s">
        <v>89</v>
      </c>
      <c r="B12" s="61">
        <v>77</v>
      </c>
      <c r="C12" s="61">
        <v>73</v>
      </c>
      <c r="D12" s="61">
        <v>68</v>
      </c>
      <c r="E12" s="61">
        <v>70</v>
      </c>
      <c r="F12" s="61">
        <v>60</v>
      </c>
      <c r="G12" s="61">
        <v>71</v>
      </c>
    </row>
    <row r="13" spans="1:7" ht="16.5" x14ac:dyDescent="0.25">
      <c r="A13" s="10" t="s">
        <v>90</v>
      </c>
      <c r="B13" s="61">
        <v>419</v>
      </c>
      <c r="C13" s="61">
        <v>393</v>
      </c>
      <c r="D13" s="61">
        <v>337</v>
      </c>
      <c r="E13" s="61">
        <v>354</v>
      </c>
      <c r="F13" s="61">
        <v>387</v>
      </c>
      <c r="G13" s="61">
        <v>254</v>
      </c>
    </row>
    <row r="14" spans="1:7" ht="16.5" x14ac:dyDescent="0.25">
      <c r="A14" s="10" t="s">
        <v>91</v>
      </c>
      <c r="B14" s="61">
        <v>24</v>
      </c>
      <c r="C14" s="61">
        <v>38</v>
      </c>
      <c r="D14" s="61">
        <v>27</v>
      </c>
      <c r="E14" s="61">
        <v>25</v>
      </c>
      <c r="F14" s="61">
        <v>31</v>
      </c>
      <c r="G14" s="61">
        <v>22</v>
      </c>
    </row>
    <row r="15" spans="1:7" ht="16.5" x14ac:dyDescent="0.25">
      <c r="A15" s="10" t="s">
        <v>92</v>
      </c>
      <c r="B15" s="45">
        <v>1331</v>
      </c>
      <c r="C15" s="45">
        <v>1403</v>
      </c>
      <c r="D15" s="45">
        <v>1187</v>
      </c>
      <c r="E15" s="45">
        <v>1315</v>
      </c>
      <c r="F15" s="45">
        <v>1280</v>
      </c>
      <c r="G15" s="61">
        <v>987</v>
      </c>
    </row>
    <row r="16" spans="1:7" ht="16.5" x14ac:dyDescent="0.25">
      <c r="A16" s="10" t="s">
        <v>93</v>
      </c>
      <c r="B16" s="45">
        <v>1132</v>
      </c>
      <c r="C16" s="45">
        <v>1176</v>
      </c>
      <c r="D16" s="45">
        <v>1239</v>
      </c>
      <c r="E16" s="45">
        <v>1065</v>
      </c>
      <c r="F16" s="45">
        <v>1267</v>
      </c>
      <c r="G16" s="45">
        <v>1052</v>
      </c>
    </row>
    <row r="17" spans="1:7" ht="16.5" x14ac:dyDescent="0.25">
      <c r="A17" s="10" t="s">
        <v>94</v>
      </c>
      <c r="B17" s="61">
        <v>122</v>
      </c>
      <c r="C17" s="61">
        <v>102</v>
      </c>
      <c r="D17" s="61">
        <v>324</v>
      </c>
      <c r="E17" s="61">
        <v>104</v>
      </c>
      <c r="F17" s="61">
        <v>244</v>
      </c>
      <c r="G17" s="61">
        <v>220</v>
      </c>
    </row>
    <row r="18" spans="1:7" ht="16.5" x14ac:dyDescent="0.25">
      <c r="A18" s="10" t="s">
        <v>95</v>
      </c>
      <c r="B18" s="61">
        <v>489</v>
      </c>
      <c r="C18" s="61">
        <v>497</v>
      </c>
      <c r="D18" s="61">
        <v>437</v>
      </c>
      <c r="E18" s="61">
        <v>453</v>
      </c>
      <c r="F18" s="61">
        <v>453</v>
      </c>
      <c r="G18" s="61">
        <v>378</v>
      </c>
    </row>
    <row r="19" spans="1:7" ht="16.5" x14ac:dyDescent="0.25">
      <c r="A19" s="10" t="s">
        <v>96</v>
      </c>
      <c r="B19" s="61">
        <v>2</v>
      </c>
      <c r="C19" s="61">
        <v>0</v>
      </c>
      <c r="D19" s="61">
        <v>1</v>
      </c>
      <c r="E19" s="61">
        <v>0</v>
      </c>
      <c r="F19" s="61">
        <v>1</v>
      </c>
      <c r="G19" s="61">
        <v>0</v>
      </c>
    </row>
    <row r="20" spans="1:7" ht="16.5" x14ac:dyDescent="0.25">
      <c r="A20" s="10" t="s">
        <v>97</v>
      </c>
      <c r="B20" s="61">
        <v>215</v>
      </c>
      <c r="C20" s="61">
        <v>204</v>
      </c>
      <c r="D20" s="61">
        <v>227</v>
      </c>
      <c r="E20" s="61">
        <v>202</v>
      </c>
      <c r="F20" s="61">
        <v>235</v>
      </c>
      <c r="G20" s="61">
        <v>186</v>
      </c>
    </row>
    <row r="21" spans="1:7" ht="16.5" x14ac:dyDescent="0.25">
      <c r="A21" s="10" t="s">
        <v>98</v>
      </c>
      <c r="B21" s="61">
        <v>7</v>
      </c>
      <c r="C21" s="61">
        <v>22</v>
      </c>
      <c r="D21" s="61">
        <v>18</v>
      </c>
      <c r="E21" s="61">
        <v>13</v>
      </c>
      <c r="F21" s="61">
        <v>20</v>
      </c>
      <c r="G21" s="61">
        <v>22</v>
      </c>
    </row>
    <row r="22" spans="1:7" ht="16.5" x14ac:dyDescent="0.25">
      <c r="A22" s="10" t="s">
        <v>99</v>
      </c>
      <c r="B22" s="61">
        <v>7</v>
      </c>
      <c r="C22" s="61">
        <v>7</v>
      </c>
      <c r="D22" s="61">
        <v>11</v>
      </c>
      <c r="E22" s="61">
        <v>11</v>
      </c>
      <c r="F22" s="61">
        <v>8</v>
      </c>
      <c r="G22" s="61">
        <v>7</v>
      </c>
    </row>
    <row r="23" spans="1:7" ht="16.5" x14ac:dyDescent="0.25">
      <c r="A23" s="10" t="s">
        <v>100</v>
      </c>
      <c r="B23" s="61">
        <v>1</v>
      </c>
      <c r="C23" s="61">
        <v>9</v>
      </c>
      <c r="D23" s="61">
        <v>4</v>
      </c>
      <c r="E23" s="61">
        <v>7</v>
      </c>
      <c r="F23" s="61">
        <v>4</v>
      </c>
      <c r="G23" s="61">
        <v>3</v>
      </c>
    </row>
    <row r="24" spans="1:7" ht="16.5" x14ac:dyDescent="0.25">
      <c r="A24" s="10" t="s">
        <v>101</v>
      </c>
      <c r="B24" s="61">
        <v>82</v>
      </c>
      <c r="C24" s="61">
        <v>90</v>
      </c>
      <c r="D24" s="61">
        <v>93</v>
      </c>
      <c r="E24" s="61">
        <v>75</v>
      </c>
      <c r="F24" s="61">
        <v>110</v>
      </c>
      <c r="G24" s="61">
        <v>78</v>
      </c>
    </row>
    <row r="25" spans="1:7" ht="16.5" x14ac:dyDescent="0.25">
      <c r="A25" s="10" t="s">
        <v>102</v>
      </c>
      <c r="B25" s="61">
        <v>8</v>
      </c>
      <c r="C25" s="61">
        <v>1</v>
      </c>
      <c r="D25" s="61">
        <v>1</v>
      </c>
      <c r="E25" s="61">
        <v>2</v>
      </c>
      <c r="F25" s="61">
        <v>1</v>
      </c>
      <c r="G25" s="61">
        <v>2</v>
      </c>
    </row>
    <row r="26" spans="1:7" ht="16.5" x14ac:dyDescent="0.25">
      <c r="A26" s="10" t="s">
        <v>103</v>
      </c>
      <c r="B26" s="61">
        <v>15</v>
      </c>
      <c r="C26" s="61">
        <v>14</v>
      </c>
      <c r="D26" s="61">
        <v>18</v>
      </c>
      <c r="E26" s="61">
        <v>13</v>
      </c>
      <c r="F26" s="61">
        <v>16</v>
      </c>
      <c r="G26" s="61">
        <v>17</v>
      </c>
    </row>
    <row r="27" spans="1:7" ht="16.5" x14ac:dyDescent="0.25">
      <c r="A27" s="10" t="s">
        <v>104</v>
      </c>
      <c r="B27" s="61">
        <v>63</v>
      </c>
      <c r="C27" s="61">
        <v>45</v>
      </c>
      <c r="D27" s="61">
        <v>49</v>
      </c>
      <c r="E27" s="61">
        <v>50</v>
      </c>
      <c r="F27" s="61">
        <v>47</v>
      </c>
      <c r="G27" s="61">
        <v>41</v>
      </c>
    </row>
    <row r="28" spans="1:7" ht="16.5" x14ac:dyDescent="0.25">
      <c r="A28" s="10" t="s">
        <v>105</v>
      </c>
      <c r="B28" s="61">
        <v>21</v>
      </c>
      <c r="C28" s="61">
        <v>19</v>
      </c>
      <c r="D28" s="61">
        <v>27</v>
      </c>
      <c r="E28" s="61">
        <v>21</v>
      </c>
      <c r="F28" s="61">
        <v>17</v>
      </c>
      <c r="G28" s="61">
        <v>25</v>
      </c>
    </row>
    <row r="29" spans="1:7" ht="16.5" x14ac:dyDescent="0.25">
      <c r="A29" s="10" t="s">
        <v>106</v>
      </c>
      <c r="B29" s="61">
        <v>69</v>
      </c>
      <c r="C29" s="61">
        <v>74</v>
      </c>
      <c r="D29" s="61">
        <v>66</v>
      </c>
      <c r="E29" s="61">
        <v>66</v>
      </c>
      <c r="F29" s="61">
        <v>78</v>
      </c>
      <c r="G29" s="61">
        <v>58</v>
      </c>
    </row>
    <row r="30" spans="1:7" ht="16.5" x14ac:dyDescent="0.25">
      <c r="A30" s="10" t="s">
        <v>107</v>
      </c>
      <c r="B30" s="61">
        <v>19</v>
      </c>
      <c r="C30" s="61">
        <v>21</v>
      </c>
      <c r="D30" s="61">
        <v>12</v>
      </c>
      <c r="E30" s="61">
        <v>17</v>
      </c>
      <c r="F30" s="61">
        <v>20</v>
      </c>
      <c r="G30" s="61">
        <v>18</v>
      </c>
    </row>
    <row r="31" spans="1:7" ht="16.5" x14ac:dyDescent="0.25">
      <c r="A31" s="10" t="s">
        <v>108</v>
      </c>
      <c r="B31" s="61">
        <v>340</v>
      </c>
      <c r="C31" s="61">
        <v>327</v>
      </c>
      <c r="D31" s="61">
        <v>378</v>
      </c>
      <c r="E31" s="61">
        <v>313</v>
      </c>
      <c r="F31" s="61">
        <v>361</v>
      </c>
      <c r="G31" s="61">
        <v>302</v>
      </c>
    </row>
    <row r="32" spans="1:7" ht="16.5" x14ac:dyDescent="0.25">
      <c r="A32" s="10" t="s">
        <v>109</v>
      </c>
      <c r="B32" s="61">
        <v>90</v>
      </c>
      <c r="C32" s="61">
        <v>80</v>
      </c>
      <c r="D32" s="61">
        <v>79</v>
      </c>
      <c r="E32" s="61">
        <v>77</v>
      </c>
      <c r="F32" s="61">
        <v>89</v>
      </c>
      <c r="G32" s="61">
        <v>65</v>
      </c>
    </row>
    <row r="33" spans="1:7" ht="16.5" x14ac:dyDescent="0.25">
      <c r="A33" s="10" t="s">
        <v>110</v>
      </c>
      <c r="B33" s="61">
        <v>348</v>
      </c>
      <c r="C33" s="61">
        <v>276</v>
      </c>
      <c r="D33" s="61">
        <v>276</v>
      </c>
      <c r="E33" s="61">
        <v>285</v>
      </c>
      <c r="F33" s="61">
        <v>291</v>
      </c>
      <c r="G33" s="61">
        <v>240</v>
      </c>
    </row>
    <row r="34" spans="1:7" ht="16.5" x14ac:dyDescent="0.25">
      <c r="A34" s="10" t="s">
        <v>111</v>
      </c>
      <c r="B34" s="61">
        <v>67</v>
      </c>
      <c r="C34" s="61">
        <v>70</v>
      </c>
      <c r="D34" s="61">
        <v>63</v>
      </c>
      <c r="E34" s="61">
        <v>58</v>
      </c>
      <c r="F34" s="61">
        <v>71</v>
      </c>
      <c r="G34" s="61">
        <v>53</v>
      </c>
    </row>
    <row r="35" spans="1:7" ht="16.5" x14ac:dyDescent="0.25">
      <c r="A35" s="10" t="s">
        <v>112</v>
      </c>
      <c r="B35" s="61">
        <v>39</v>
      </c>
      <c r="C35" s="61">
        <v>36</v>
      </c>
      <c r="D35" s="61">
        <v>18</v>
      </c>
      <c r="E35" s="61">
        <v>35</v>
      </c>
      <c r="F35" s="61">
        <v>25</v>
      </c>
      <c r="G35" s="61">
        <v>14</v>
      </c>
    </row>
    <row r="36" spans="1:7" ht="16.5" x14ac:dyDescent="0.25">
      <c r="A36" s="10" t="s">
        <v>113</v>
      </c>
      <c r="B36" s="61">
        <v>10</v>
      </c>
      <c r="C36" s="61">
        <v>19</v>
      </c>
      <c r="D36" s="61">
        <v>9</v>
      </c>
      <c r="E36" s="61">
        <v>13</v>
      </c>
      <c r="F36" s="61">
        <v>15</v>
      </c>
      <c r="G36" s="61">
        <v>13</v>
      </c>
    </row>
    <row r="37" spans="1:7" ht="16.5" x14ac:dyDescent="0.25">
      <c r="A37" s="10" t="s">
        <v>114</v>
      </c>
      <c r="B37" s="61">
        <v>140</v>
      </c>
      <c r="C37" s="61">
        <v>129</v>
      </c>
      <c r="D37" s="61">
        <v>121</v>
      </c>
      <c r="E37" s="61">
        <v>131</v>
      </c>
      <c r="F37" s="61">
        <v>114</v>
      </c>
      <c r="G37" s="61">
        <v>112</v>
      </c>
    </row>
    <row r="38" spans="1:7" ht="16.5" x14ac:dyDescent="0.25">
      <c r="A38" s="10" t="s">
        <v>115</v>
      </c>
      <c r="B38" s="61">
        <v>7</v>
      </c>
      <c r="C38" s="61">
        <v>16</v>
      </c>
      <c r="D38" s="61">
        <v>9</v>
      </c>
      <c r="E38" s="61">
        <v>14</v>
      </c>
      <c r="F38" s="61">
        <v>10</v>
      </c>
      <c r="G38" s="61">
        <v>11</v>
      </c>
    </row>
    <row r="39" spans="1:7" ht="16.5" x14ac:dyDescent="0.25">
      <c r="A39" s="10" t="s">
        <v>116</v>
      </c>
      <c r="B39" s="61">
        <v>6</v>
      </c>
      <c r="C39" s="61">
        <v>14</v>
      </c>
      <c r="D39" s="61">
        <v>18</v>
      </c>
      <c r="E39" s="61">
        <v>5</v>
      </c>
      <c r="F39" s="61">
        <v>21</v>
      </c>
      <c r="G39" s="61">
        <v>8</v>
      </c>
    </row>
    <row r="40" spans="1:7" ht="16.5" x14ac:dyDescent="0.25">
      <c r="A40" s="10" t="s">
        <v>117</v>
      </c>
      <c r="B40" s="61">
        <v>125</v>
      </c>
      <c r="C40" s="61">
        <v>132</v>
      </c>
      <c r="D40" s="61">
        <v>118</v>
      </c>
      <c r="E40" s="61">
        <v>126</v>
      </c>
      <c r="F40" s="61">
        <v>119</v>
      </c>
      <c r="G40" s="61">
        <v>101</v>
      </c>
    </row>
    <row r="41" spans="1:7" ht="16.5" x14ac:dyDescent="0.25">
      <c r="A41" s="10" t="s">
        <v>118</v>
      </c>
      <c r="B41" s="61">
        <v>7</v>
      </c>
      <c r="C41" s="61">
        <v>2</v>
      </c>
      <c r="D41" s="61">
        <v>3</v>
      </c>
      <c r="E41" s="61">
        <v>7</v>
      </c>
      <c r="F41" s="61">
        <v>3</v>
      </c>
      <c r="G41" s="61">
        <v>0</v>
      </c>
    </row>
    <row r="42" spans="1:7" ht="16.5" x14ac:dyDescent="0.25">
      <c r="A42" s="10" t="s">
        <v>119</v>
      </c>
      <c r="B42" s="61">
        <v>60</v>
      </c>
      <c r="C42" s="61">
        <v>53</v>
      </c>
      <c r="D42" s="61">
        <v>44</v>
      </c>
      <c r="E42" s="61">
        <v>48</v>
      </c>
      <c r="F42" s="61">
        <v>48</v>
      </c>
      <c r="G42" s="61">
        <v>37</v>
      </c>
    </row>
    <row r="43" spans="1:7" ht="16.5" x14ac:dyDescent="0.25">
      <c r="A43" s="10" t="s">
        <v>120</v>
      </c>
      <c r="B43" s="61">
        <v>44</v>
      </c>
      <c r="C43" s="61">
        <v>37</v>
      </c>
      <c r="D43" s="61">
        <v>37</v>
      </c>
      <c r="E43" s="61">
        <v>37</v>
      </c>
      <c r="F43" s="61">
        <v>32</v>
      </c>
      <c r="G43" s="61">
        <v>31</v>
      </c>
    </row>
    <row r="44" spans="1:7" ht="16.5" x14ac:dyDescent="0.25">
      <c r="A44" s="10" t="s">
        <v>121</v>
      </c>
      <c r="B44" s="61">
        <v>56</v>
      </c>
      <c r="C44" s="61">
        <v>48</v>
      </c>
      <c r="D44" s="61">
        <v>42</v>
      </c>
      <c r="E44" s="61">
        <v>45</v>
      </c>
      <c r="F44" s="61">
        <v>42</v>
      </c>
      <c r="G44" s="61">
        <v>33</v>
      </c>
    </row>
    <row r="45" spans="1:7" ht="16.5" x14ac:dyDescent="0.25">
      <c r="A45" s="10" t="s">
        <v>122</v>
      </c>
      <c r="B45" s="61">
        <v>33</v>
      </c>
      <c r="C45" s="61">
        <v>45</v>
      </c>
      <c r="D45" s="61">
        <v>43</v>
      </c>
      <c r="E45" s="61">
        <v>34</v>
      </c>
      <c r="F45" s="61">
        <v>45</v>
      </c>
      <c r="G45" s="61">
        <v>26</v>
      </c>
    </row>
    <row r="46" spans="1:7" ht="16.5" x14ac:dyDescent="0.25">
      <c r="A46" s="10" t="s">
        <v>124</v>
      </c>
      <c r="B46" s="61">
        <v>542</v>
      </c>
      <c r="C46" s="61">
        <v>442</v>
      </c>
      <c r="D46" s="61">
        <v>410</v>
      </c>
      <c r="E46" s="61">
        <v>452</v>
      </c>
      <c r="F46" s="61">
        <v>418</v>
      </c>
      <c r="G46" s="61">
        <v>419</v>
      </c>
    </row>
    <row r="47" spans="1:7" ht="16.5" x14ac:dyDescent="0.25">
      <c r="A47" s="10" t="s">
        <v>125</v>
      </c>
      <c r="B47" s="61">
        <v>5</v>
      </c>
      <c r="C47" s="61">
        <v>7</v>
      </c>
      <c r="D47" s="61">
        <v>13</v>
      </c>
      <c r="E47" s="61">
        <v>8</v>
      </c>
      <c r="F47" s="61">
        <v>8</v>
      </c>
      <c r="G47" s="61">
        <v>14</v>
      </c>
    </row>
    <row r="48" spans="1:7" ht="16.5" x14ac:dyDescent="0.25">
      <c r="A48" s="10" t="s">
        <v>126</v>
      </c>
      <c r="B48" s="61">
        <v>430</v>
      </c>
      <c r="C48" s="61">
        <v>435</v>
      </c>
      <c r="D48" s="61">
        <v>455</v>
      </c>
      <c r="E48" s="61">
        <v>381</v>
      </c>
      <c r="F48" s="61">
        <v>476</v>
      </c>
      <c r="G48" s="61">
        <v>414</v>
      </c>
    </row>
    <row r="49" spans="1:7" ht="16.5" x14ac:dyDescent="0.25">
      <c r="A49" s="10" t="s">
        <v>127</v>
      </c>
      <c r="B49" s="61">
        <v>44</v>
      </c>
      <c r="C49" s="61">
        <v>44</v>
      </c>
      <c r="D49" s="61">
        <v>34</v>
      </c>
      <c r="E49" s="61">
        <v>41</v>
      </c>
      <c r="F49" s="61">
        <v>38</v>
      </c>
      <c r="G49" s="61">
        <v>41</v>
      </c>
    </row>
    <row r="50" spans="1:7" ht="16.5" x14ac:dyDescent="0.25">
      <c r="A50" s="10" t="s">
        <v>129</v>
      </c>
      <c r="B50" s="61">
        <v>20</v>
      </c>
      <c r="C50" s="61">
        <v>33</v>
      </c>
      <c r="D50" s="61">
        <v>24</v>
      </c>
      <c r="E50" s="61">
        <v>25</v>
      </c>
      <c r="F50" s="61">
        <v>23</v>
      </c>
      <c r="G50" s="61">
        <v>26</v>
      </c>
    </row>
    <row r="51" spans="1:7" ht="16.5" x14ac:dyDescent="0.25">
      <c r="A51" s="10" t="s">
        <v>130</v>
      </c>
      <c r="B51" s="61">
        <v>862</v>
      </c>
      <c r="C51" s="61">
        <v>849</v>
      </c>
      <c r="D51" s="61">
        <v>876</v>
      </c>
      <c r="E51" s="61">
        <v>804</v>
      </c>
      <c r="F51" s="61">
        <v>842</v>
      </c>
      <c r="G51" s="61">
        <v>752</v>
      </c>
    </row>
    <row r="52" spans="1:7" ht="16.5" x14ac:dyDescent="0.25">
      <c r="A52" s="10" t="s">
        <v>131</v>
      </c>
      <c r="B52" s="61">
        <v>77</v>
      </c>
      <c r="C52" s="61">
        <v>76</v>
      </c>
      <c r="D52" s="61">
        <v>92</v>
      </c>
      <c r="E52" s="61">
        <v>69</v>
      </c>
      <c r="F52" s="61">
        <v>92</v>
      </c>
      <c r="G52" s="61">
        <v>79</v>
      </c>
    </row>
    <row r="53" spans="1:7" ht="16.5" x14ac:dyDescent="0.25">
      <c r="A53" s="10" t="s">
        <v>132</v>
      </c>
      <c r="B53" s="61">
        <v>30</v>
      </c>
      <c r="C53" s="61">
        <v>23</v>
      </c>
      <c r="D53" s="61">
        <v>17</v>
      </c>
      <c r="E53" s="61">
        <v>25</v>
      </c>
      <c r="F53" s="61">
        <v>20</v>
      </c>
      <c r="G53" s="61">
        <v>23</v>
      </c>
    </row>
    <row r="54" spans="1:7" ht="16.5" x14ac:dyDescent="0.25">
      <c r="A54" s="10" t="s">
        <v>133</v>
      </c>
      <c r="B54" s="61">
        <v>1</v>
      </c>
      <c r="C54" s="61">
        <v>0</v>
      </c>
      <c r="D54" s="61">
        <v>4</v>
      </c>
      <c r="E54" s="61">
        <v>1</v>
      </c>
      <c r="F54" s="61">
        <v>2</v>
      </c>
      <c r="G54" s="61">
        <v>3</v>
      </c>
    </row>
    <row r="55" spans="1:7" ht="16.5" x14ac:dyDescent="0.25">
      <c r="A55" s="10" t="s">
        <v>134</v>
      </c>
      <c r="B55" s="61">
        <v>7</v>
      </c>
      <c r="C55" s="61">
        <v>11</v>
      </c>
      <c r="D55" s="61">
        <v>0</v>
      </c>
      <c r="E55" s="61">
        <v>16</v>
      </c>
      <c r="F55" s="61">
        <v>1</v>
      </c>
      <c r="G55" s="61">
        <v>1</v>
      </c>
    </row>
    <row r="56" spans="1:7" ht="16.5" x14ac:dyDescent="0.25">
      <c r="A56" s="10" t="s">
        <v>135</v>
      </c>
      <c r="B56" s="61">
        <v>1</v>
      </c>
      <c r="C56" s="61">
        <v>1</v>
      </c>
      <c r="D56" s="61">
        <v>0</v>
      </c>
      <c r="E56" s="61">
        <v>0</v>
      </c>
      <c r="F56" s="61">
        <v>1</v>
      </c>
      <c r="G56" s="61">
        <v>0</v>
      </c>
    </row>
    <row r="57" spans="1:7" ht="16.5" x14ac:dyDescent="0.25">
      <c r="A57" s="10" t="s">
        <v>136</v>
      </c>
      <c r="B57" s="61">
        <v>25</v>
      </c>
      <c r="C57" s="61">
        <v>22</v>
      </c>
      <c r="D57" s="61">
        <v>17</v>
      </c>
      <c r="E57" s="61">
        <v>17</v>
      </c>
      <c r="F57" s="61">
        <v>22</v>
      </c>
      <c r="G57" s="61">
        <v>18</v>
      </c>
    </row>
    <row r="58" spans="1:7" ht="16.5" x14ac:dyDescent="0.25">
      <c r="A58" s="10" t="s">
        <v>137</v>
      </c>
      <c r="B58" s="61">
        <v>89</v>
      </c>
      <c r="C58" s="61">
        <v>77</v>
      </c>
      <c r="D58" s="61">
        <v>76</v>
      </c>
      <c r="E58" s="61">
        <v>73</v>
      </c>
      <c r="F58" s="61">
        <v>73</v>
      </c>
      <c r="G58" s="61">
        <v>81</v>
      </c>
    </row>
    <row r="59" spans="1:7" ht="16.5" x14ac:dyDescent="0.25">
      <c r="A59" s="10" t="s">
        <v>138</v>
      </c>
      <c r="B59" s="61">
        <v>13</v>
      </c>
      <c r="C59" s="61">
        <v>15</v>
      </c>
      <c r="D59" s="61">
        <v>19</v>
      </c>
      <c r="E59" s="61">
        <v>7</v>
      </c>
      <c r="F59" s="61">
        <v>16</v>
      </c>
      <c r="G59" s="61">
        <v>16</v>
      </c>
    </row>
    <row r="60" spans="1:7" ht="16.5" x14ac:dyDescent="0.25">
      <c r="A60" s="10" t="s">
        <v>139</v>
      </c>
      <c r="B60" s="61">
        <v>3</v>
      </c>
      <c r="C60" s="61">
        <v>13</v>
      </c>
      <c r="D60" s="61">
        <v>10</v>
      </c>
      <c r="E60" s="61">
        <v>13</v>
      </c>
      <c r="F60" s="61">
        <v>5</v>
      </c>
      <c r="G60" s="61">
        <v>4</v>
      </c>
    </row>
    <row r="61" spans="1:7" ht="16.5" x14ac:dyDescent="0.25">
      <c r="A61" s="10" t="s">
        <v>140</v>
      </c>
      <c r="B61" s="61">
        <v>10</v>
      </c>
      <c r="C61" s="61">
        <v>13</v>
      </c>
      <c r="D61" s="61">
        <v>7</v>
      </c>
      <c r="E61" s="61">
        <v>15</v>
      </c>
      <c r="F61" s="61">
        <v>11</v>
      </c>
      <c r="G61" s="61">
        <v>6</v>
      </c>
    </row>
    <row r="62" spans="1:7" ht="16.5" x14ac:dyDescent="0.25">
      <c r="A62" s="10" t="s">
        <v>141</v>
      </c>
      <c r="B62" s="61">
        <v>0</v>
      </c>
      <c r="C62" s="61">
        <v>0</v>
      </c>
      <c r="D62" s="61">
        <v>0</v>
      </c>
      <c r="E62" s="61">
        <v>0</v>
      </c>
      <c r="F62" s="61">
        <v>0</v>
      </c>
      <c r="G62" s="61">
        <v>0</v>
      </c>
    </row>
    <row r="63" spans="1:7" ht="16.5" x14ac:dyDescent="0.25">
      <c r="A63" s="10" t="s">
        <v>142</v>
      </c>
      <c r="B63" s="61">
        <v>0</v>
      </c>
      <c r="C63" s="61">
        <v>3</v>
      </c>
      <c r="D63" s="61">
        <v>1</v>
      </c>
      <c r="E63" s="61">
        <v>1</v>
      </c>
      <c r="F63" s="61">
        <v>2</v>
      </c>
      <c r="G63" s="61">
        <v>1</v>
      </c>
    </row>
    <row r="64" spans="1:7" ht="16.5" x14ac:dyDescent="0.25">
      <c r="A64" s="10" t="s">
        <v>143</v>
      </c>
      <c r="B64" s="61">
        <v>13</v>
      </c>
      <c r="C64" s="61">
        <v>11</v>
      </c>
      <c r="D64" s="61">
        <v>11</v>
      </c>
      <c r="E64" s="61">
        <v>8</v>
      </c>
      <c r="F64" s="61">
        <v>12</v>
      </c>
      <c r="G64" s="61">
        <v>10</v>
      </c>
    </row>
    <row r="65" spans="1:7" ht="16.5" x14ac:dyDescent="0.25">
      <c r="A65" s="10" t="s">
        <v>144</v>
      </c>
      <c r="B65" s="61">
        <v>15</v>
      </c>
      <c r="C65" s="61">
        <v>18</v>
      </c>
      <c r="D65" s="61">
        <v>20</v>
      </c>
      <c r="E65" s="61">
        <v>15</v>
      </c>
      <c r="F65" s="61">
        <v>23</v>
      </c>
      <c r="G65" s="61">
        <v>10</v>
      </c>
    </row>
    <row r="66" spans="1:7" ht="16.5" x14ac:dyDescent="0.25">
      <c r="A66" s="10" t="s">
        <v>145</v>
      </c>
      <c r="B66" s="61">
        <v>7</v>
      </c>
      <c r="C66" s="61">
        <v>8</v>
      </c>
      <c r="D66" s="61">
        <v>4</v>
      </c>
      <c r="E66" s="61">
        <v>8</v>
      </c>
      <c r="F66" s="61">
        <v>8</v>
      </c>
      <c r="G66" s="61">
        <v>6</v>
      </c>
    </row>
    <row r="67" spans="1:7" ht="16.5" x14ac:dyDescent="0.25">
      <c r="A67" s="10" t="s">
        <v>146</v>
      </c>
      <c r="B67" s="61">
        <v>13</v>
      </c>
      <c r="C67" s="61">
        <v>14</v>
      </c>
      <c r="D67" s="61">
        <v>10</v>
      </c>
      <c r="E67" s="61">
        <v>17</v>
      </c>
      <c r="F67" s="61">
        <v>9</v>
      </c>
      <c r="G67" s="61">
        <v>8</v>
      </c>
    </row>
    <row r="68" spans="1:7" ht="16.5" x14ac:dyDescent="0.25">
      <c r="A68" s="10" t="s">
        <v>147</v>
      </c>
      <c r="B68" s="61">
        <v>23</v>
      </c>
      <c r="C68" s="61">
        <v>34</v>
      </c>
      <c r="D68" s="61">
        <v>32</v>
      </c>
      <c r="E68" s="61">
        <v>33</v>
      </c>
      <c r="F68" s="61">
        <v>36</v>
      </c>
      <c r="G68" s="61">
        <v>29</v>
      </c>
    </row>
    <row r="69" spans="1:7" ht="16.5" x14ac:dyDescent="0.25">
      <c r="A69" s="10" t="s">
        <v>148</v>
      </c>
      <c r="B69" s="61">
        <v>0</v>
      </c>
      <c r="C69" s="61">
        <v>0</v>
      </c>
      <c r="D69" s="61">
        <v>0</v>
      </c>
      <c r="E69" s="61">
        <v>0</v>
      </c>
      <c r="F69" s="61">
        <v>0</v>
      </c>
      <c r="G69" s="61">
        <v>0</v>
      </c>
    </row>
    <row r="70" spans="1:7" ht="16.5" x14ac:dyDescent="0.25">
      <c r="A70" s="10" t="s">
        <v>149</v>
      </c>
      <c r="B70" s="61">
        <v>2</v>
      </c>
      <c r="C70" s="61">
        <v>0</v>
      </c>
      <c r="D70" s="61">
        <v>0</v>
      </c>
      <c r="E70" s="61">
        <v>2</v>
      </c>
      <c r="F70" s="61">
        <v>0</v>
      </c>
      <c r="G70" s="61">
        <v>0</v>
      </c>
    </row>
    <row r="71" spans="1:7" ht="16.5" x14ac:dyDescent="0.25">
      <c r="A71" s="10" t="s">
        <v>150</v>
      </c>
      <c r="B71" s="61">
        <v>18</v>
      </c>
      <c r="C71" s="61">
        <v>12</v>
      </c>
      <c r="D71" s="61">
        <v>15</v>
      </c>
      <c r="E71" s="61">
        <v>12</v>
      </c>
      <c r="F71" s="61">
        <v>11</v>
      </c>
      <c r="G71" s="61">
        <v>17</v>
      </c>
    </row>
    <row r="72" spans="1:7" ht="16.5" x14ac:dyDescent="0.25">
      <c r="A72" s="10" t="s">
        <v>151</v>
      </c>
      <c r="B72" s="61">
        <v>5</v>
      </c>
      <c r="C72" s="61">
        <v>5</v>
      </c>
      <c r="D72" s="61">
        <v>10</v>
      </c>
      <c r="E72" s="61">
        <v>4</v>
      </c>
      <c r="F72" s="61">
        <v>9</v>
      </c>
      <c r="G72" s="61">
        <v>7</v>
      </c>
    </row>
    <row r="73" spans="1:7" ht="16.5" x14ac:dyDescent="0.25">
      <c r="A73" s="10" t="s">
        <v>152</v>
      </c>
      <c r="B73" s="61">
        <v>15</v>
      </c>
      <c r="C73" s="61">
        <v>19</v>
      </c>
      <c r="D73" s="61">
        <v>38</v>
      </c>
      <c r="E73" s="61">
        <v>13</v>
      </c>
      <c r="F73" s="61">
        <v>21</v>
      </c>
      <c r="G73" s="61">
        <v>49</v>
      </c>
    </row>
    <row r="74" spans="1:7" ht="16.5" x14ac:dyDescent="0.25">
      <c r="A74" s="10" t="s">
        <v>153</v>
      </c>
      <c r="B74" s="61">
        <v>36</v>
      </c>
      <c r="C74" s="61">
        <v>46</v>
      </c>
      <c r="D74" s="61">
        <v>48</v>
      </c>
      <c r="E74" s="61">
        <v>45</v>
      </c>
      <c r="F74" s="61">
        <v>46</v>
      </c>
      <c r="G74" s="61">
        <v>32</v>
      </c>
    </row>
    <row r="75" spans="1:7" ht="16.5" x14ac:dyDescent="0.25">
      <c r="A75" s="10" t="s">
        <v>154</v>
      </c>
      <c r="B75" s="61">
        <v>4</v>
      </c>
      <c r="C75" s="61">
        <v>2</v>
      </c>
      <c r="D75" s="61">
        <v>2</v>
      </c>
      <c r="E75" s="61">
        <v>3</v>
      </c>
      <c r="F75" s="61">
        <v>2</v>
      </c>
      <c r="G75" s="61">
        <v>4</v>
      </c>
    </row>
    <row r="76" spans="1:7" ht="16.5" x14ac:dyDescent="0.25">
      <c r="A76" s="10" t="s">
        <v>155</v>
      </c>
      <c r="B76" s="61">
        <v>0</v>
      </c>
      <c r="C76" s="61">
        <v>0</v>
      </c>
      <c r="D76" s="61">
        <v>0</v>
      </c>
      <c r="E76" s="61">
        <v>0</v>
      </c>
      <c r="F76" s="61">
        <v>0</v>
      </c>
      <c r="G76" s="61">
        <v>0</v>
      </c>
    </row>
    <row r="77" spans="1:7" ht="16.5" x14ac:dyDescent="0.25">
      <c r="A77" s="10" t="s">
        <v>156</v>
      </c>
      <c r="B77" s="61">
        <v>14</v>
      </c>
      <c r="C77" s="61">
        <v>19</v>
      </c>
      <c r="D77" s="61">
        <v>18</v>
      </c>
      <c r="E77" s="61">
        <v>16</v>
      </c>
      <c r="F77" s="61">
        <v>17</v>
      </c>
      <c r="G77" s="61">
        <v>20</v>
      </c>
    </row>
    <row r="78" spans="1:7" ht="16.5" x14ac:dyDescent="0.25">
      <c r="A78" s="10" t="s">
        <v>157</v>
      </c>
      <c r="B78" s="61">
        <v>17</v>
      </c>
      <c r="C78" s="61">
        <v>11</v>
      </c>
      <c r="D78" s="61">
        <v>15</v>
      </c>
      <c r="E78" s="61">
        <v>12</v>
      </c>
      <c r="F78" s="61">
        <v>9</v>
      </c>
      <c r="G78" s="61">
        <v>14</v>
      </c>
    </row>
    <row r="79" spans="1:7" ht="16.5" x14ac:dyDescent="0.25">
      <c r="A79" s="10" t="s">
        <v>158</v>
      </c>
      <c r="B79" s="61">
        <v>30</v>
      </c>
      <c r="C79" s="61">
        <v>31</v>
      </c>
      <c r="D79" s="61">
        <v>33</v>
      </c>
      <c r="E79" s="61">
        <v>25</v>
      </c>
      <c r="F79" s="61">
        <v>33</v>
      </c>
      <c r="G79" s="61">
        <v>24</v>
      </c>
    </row>
    <row r="80" spans="1:7" ht="16.5" x14ac:dyDescent="0.25">
      <c r="A80" s="10" t="s">
        <v>159</v>
      </c>
      <c r="B80" s="61">
        <v>33</v>
      </c>
      <c r="C80" s="61">
        <v>52</v>
      </c>
      <c r="D80" s="61">
        <v>50</v>
      </c>
      <c r="E80" s="61">
        <v>36</v>
      </c>
      <c r="F80" s="61">
        <v>55</v>
      </c>
      <c r="G80" s="61">
        <v>40</v>
      </c>
    </row>
    <row r="81" spans="1:7" ht="16.5" x14ac:dyDescent="0.25">
      <c r="A81" s="10" t="s">
        <v>160</v>
      </c>
      <c r="B81" s="61">
        <v>44</v>
      </c>
      <c r="C81" s="61">
        <v>34</v>
      </c>
      <c r="D81" s="61">
        <v>20</v>
      </c>
      <c r="E81" s="61">
        <v>37</v>
      </c>
      <c r="F81" s="61">
        <v>24</v>
      </c>
      <c r="G81" s="61">
        <v>17</v>
      </c>
    </row>
    <row r="82" spans="1:7" ht="16.5" x14ac:dyDescent="0.25">
      <c r="A82" s="10" t="s">
        <v>161</v>
      </c>
      <c r="B82" s="61">
        <v>72</v>
      </c>
      <c r="C82" s="61">
        <v>49</v>
      </c>
      <c r="D82" s="61">
        <v>66</v>
      </c>
      <c r="E82" s="61">
        <v>59</v>
      </c>
      <c r="F82" s="61">
        <v>64</v>
      </c>
      <c r="G82" s="61">
        <v>51</v>
      </c>
    </row>
    <row r="83" spans="1:7" ht="16.5" x14ac:dyDescent="0.25">
      <c r="A83" s="10" t="s">
        <v>162</v>
      </c>
      <c r="B83" s="61">
        <v>4</v>
      </c>
      <c r="C83" s="61">
        <v>2</v>
      </c>
      <c r="D83" s="61">
        <v>3</v>
      </c>
      <c r="E83" s="61">
        <v>5</v>
      </c>
      <c r="F83" s="61">
        <v>3</v>
      </c>
      <c r="G83" s="61">
        <v>0</v>
      </c>
    </row>
    <row r="84" spans="1:7" ht="16.5" x14ac:dyDescent="0.25">
      <c r="A84" s="10" t="s">
        <v>163</v>
      </c>
      <c r="B84" s="61">
        <v>7</v>
      </c>
      <c r="C84" s="61">
        <v>9</v>
      </c>
      <c r="D84" s="61">
        <v>9</v>
      </c>
      <c r="E84" s="61">
        <v>6</v>
      </c>
      <c r="F84" s="61">
        <v>11</v>
      </c>
      <c r="G84" s="61">
        <v>5</v>
      </c>
    </row>
    <row r="85" spans="1:7" ht="16.5" x14ac:dyDescent="0.25">
      <c r="A85" s="10" t="s">
        <v>164</v>
      </c>
      <c r="B85" s="61">
        <v>0</v>
      </c>
      <c r="C85" s="61">
        <v>0</v>
      </c>
      <c r="D85" s="61">
        <v>0</v>
      </c>
      <c r="E85" s="61">
        <v>0</v>
      </c>
      <c r="F85" s="61">
        <v>0</v>
      </c>
      <c r="G85" s="61">
        <v>0</v>
      </c>
    </row>
    <row r="86" spans="1:7" ht="16.5" x14ac:dyDescent="0.25">
      <c r="A86" s="10" t="s">
        <v>165</v>
      </c>
      <c r="B86" s="61">
        <v>53</v>
      </c>
      <c r="C86" s="61">
        <v>51</v>
      </c>
      <c r="D86" s="61">
        <v>44</v>
      </c>
      <c r="E86" s="61">
        <v>47</v>
      </c>
      <c r="F86" s="61">
        <v>43</v>
      </c>
      <c r="G86" s="61">
        <v>41</v>
      </c>
    </row>
    <row r="87" spans="1:7" ht="16.5" x14ac:dyDescent="0.25">
      <c r="A87" s="10" t="s">
        <v>166</v>
      </c>
      <c r="B87" s="61">
        <v>49</v>
      </c>
      <c r="C87" s="61">
        <v>44</v>
      </c>
      <c r="D87" s="61">
        <v>38</v>
      </c>
      <c r="E87" s="61">
        <v>43</v>
      </c>
      <c r="F87" s="61">
        <v>43</v>
      </c>
      <c r="G87" s="61">
        <v>31</v>
      </c>
    </row>
    <row r="88" spans="1:7" ht="16.5" x14ac:dyDescent="0.25">
      <c r="A88" s="10" t="s">
        <v>167</v>
      </c>
      <c r="B88" s="61">
        <v>75</v>
      </c>
      <c r="C88" s="61">
        <v>74</v>
      </c>
      <c r="D88" s="61">
        <v>69</v>
      </c>
      <c r="E88" s="61">
        <v>66</v>
      </c>
      <c r="F88" s="61">
        <v>78</v>
      </c>
      <c r="G88" s="61">
        <v>63</v>
      </c>
    </row>
    <row r="89" spans="1:7" ht="16.5" x14ac:dyDescent="0.25">
      <c r="A89" s="10" t="s">
        <v>168</v>
      </c>
      <c r="B89" s="61">
        <v>330</v>
      </c>
      <c r="C89" s="61">
        <v>371</v>
      </c>
      <c r="D89" s="61">
        <v>353</v>
      </c>
      <c r="E89" s="61">
        <v>322</v>
      </c>
      <c r="F89" s="61">
        <v>375</v>
      </c>
      <c r="G89" s="61">
        <v>314</v>
      </c>
    </row>
    <row r="90" spans="1:7" ht="16.5" x14ac:dyDescent="0.25">
      <c r="A90" s="10" t="s">
        <v>169</v>
      </c>
      <c r="B90" s="61">
        <v>181</v>
      </c>
      <c r="C90" s="61">
        <v>163</v>
      </c>
      <c r="D90" s="61">
        <v>151</v>
      </c>
      <c r="E90" s="61">
        <v>171</v>
      </c>
      <c r="F90" s="61">
        <v>138</v>
      </c>
      <c r="G90" s="61">
        <v>151</v>
      </c>
    </row>
    <row r="91" spans="1:7" ht="16.5" x14ac:dyDescent="0.25">
      <c r="A91" s="10" t="s">
        <v>170</v>
      </c>
      <c r="B91" s="61">
        <v>162</v>
      </c>
      <c r="C91" s="61">
        <v>153</v>
      </c>
      <c r="D91" s="61">
        <v>192</v>
      </c>
      <c r="E91" s="61">
        <v>134</v>
      </c>
      <c r="F91" s="61">
        <v>174</v>
      </c>
      <c r="G91" s="61">
        <v>171</v>
      </c>
    </row>
    <row r="92" spans="1:7" ht="16.5" x14ac:dyDescent="0.25">
      <c r="A92" s="10" t="s">
        <v>171</v>
      </c>
      <c r="B92" s="61">
        <v>4</v>
      </c>
      <c r="C92" s="61">
        <v>10</v>
      </c>
      <c r="D92" s="61">
        <v>9</v>
      </c>
      <c r="E92" s="61">
        <v>6</v>
      </c>
      <c r="F92" s="61">
        <v>10</v>
      </c>
      <c r="G92" s="61">
        <v>9</v>
      </c>
    </row>
    <row r="93" spans="1:7" ht="16.5" x14ac:dyDescent="0.25">
      <c r="A93" s="10" t="s">
        <v>172</v>
      </c>
      <c r="B93" s="61">
        <v>35</v>
      </c>
      <c r="C93" s="61">
        <v>42</v>
      </c>
      <c r="D93" s="61">
        <v>37</v>
      </c>
      <c r="E93" s="61">
        <v>38</v>
      </c>
      <c r="F93" s="61">
        <v>27</v>
      </c>
      <c r="G93" s="61">
        <v>42</v>
      </c>
    </row>
    <row r="94" spans="1:7" ht="16.5" x14ac:dyDescent="0.25">
      <c r="A94" s="10" t="s">
        <v>173</v>
      </c>
      <c r="B94" s="61">
        <v>60</v>
      </c>
      <c r="C94" s="61">
        <v>40</v>
      </c>
      <c r="D94" s="61">
        <v>41</v>
      </c>
      <c r="E94" s="61">
        <v>48</v>
      </c>
      <c r="F94" s="61">
        <v>43</v>
      </c>
      <c r="G94" s="61">
        <v>29</v>
      </c>
    </row>
    <row r="95" spans="1:7" ht="16.5" x14ac:dyDescent="0.25">
      <c r="A95" s="10" t="s">
        <v>174</v>
      </c>
      <c r="B95" s="61">
        <v>97</v>
      </c>
      <c r="C95" s="61">
        <v>81</v>
      </c>
      <c r="D95" s="61">
        <v>57</v>
      </c>
      <c r="E95" s="61">
        <v>72</v>
      </c>
      <c r="F95" s="61">
        <v>79</v>
      </c>
      <c r="G95" s="61">
        <v>43</v>
      </c>
    </row>
    <row r="96" spans="1:7" ht="16.5" x14ac:dyDescent="0.25">
      <c r="A96" s="10" t="s">
        <v>175</v>
      </c>
      <c r="B96" s="61">
        <v>203</v>
      </c>
      <c r="C96" s="61">
        <v>188</v>
      </c>
      <c r="D96" s="61">
        <v>159</v>
      </c>
      <c r="E96" s="61">
        <v>183</v>
      </c>
      <c r="F96" s="61">
        <v>164</v>
      </c>
      <c r="G96" s="61">
        <v>135</v>
      </c>
    </row>
    <row r="97" spans="1:7" ht="16.5" x14ac:dyDescent="0.25">
      <c r="A97" s="10" t="s">
        <v>176</v>
      </c>
      <c r="B97" s="61">
        <v>18</v>
      </c>
      <c r="C97" s="61">
        <v>11</v>
      </c>
      <c r="D97" s="61">
        <v>10</v>
      </c>
      <c r="E97" s="61">
        <v>14</v>
      </c>
      <c r="F97" s="61">
        <v>11</v>
      </c>
      <c r="G97" s="61">
        <v>13</v>
      </c>
    </row>
    <row r="98" spans="1:7" ht="16.5" x14ac:dyDescent="0.25">
      <c r="A98" s="10" t="s">
        <v>177</v>
      </c>
      <c r="B98" s="61">
        <v>599</v>
      </c>
      <c r="C98" s="61">
        <v>633</v>
      </c>
      <c r="D98" s="61">
        <v>669</v>
      </c>
      <c r="E98" s="61">
        <v>600</v>
      </c>
      <c r="F98" s="61">
        <v>618</v>
      </c>
      <c r="G98" s="61">
        <v>625</v>
      </c>
    </row>
    <row r="99" spans="1:7" ht="16.5" x14ac:dyDescent="0.25">
      <c r="A99" s="10" t="s">
        <v>178</v>
      </c>
      <c r="B99" s="61">
        <v>26</v>
      </c>
      <c r="C99" s="61">
        <v>17</v>
      </c>
      <c r="D99" s="61">
        <v>15</v>
      </c>
      <c r="E99" s="61">
        <v>20</v>
      </c>
      <c r="F99" s="61">
        <v>11</v>
      </c>
      <c r="G99" s="61">
        <v>15</v>
      </c>
    </row>
    <row r="100" spans="1:7" ht="16.5" x14ac:dyDescent="0.25">
      <c r="A100" s="10" t="s">
        <v>179</v>
      </c>
      <c r="B100" s="61">
        <v>256</v>
      </c>
      <c r="C100" s="61">
        <v>257</v>
      </c>
      <c r="D100" s="61">
        <v>173</v>
      </c>
      <c r="E100" s="61">
        <v>222</v>
      </c>
      <c r="F100" s="61">
        <v>227</v>
      </c>
      <c r="G100" s="61">
        <v>143</v>
      </c>
    </row>
    <row r="101" spans="1:7" ht="16.5" x14ac:dyDescent="0.25">
      <c r="A101" s="10" t="s">
        <v>180</v>
      </c>
      <c r="B101" s="61">
        <v>3</v>
      </c>
      <c r="C101" s="61">
        <v>5</v>
      </c>
      <c r="D101" s="61">
        <v>0</v>
      </c>
      <c r="E101" s="61">
        <v>2</v>
      </c>
      <c r="F101" s="61">
        <v>5</v>
      </c>
      <c r="G101" s="61">
        <v>4</v>
      </c>
    </row>
    <row r="102" spans="1:7" ht="16.5" x14ac:dyDescent="0.25">
      <c r="A102" s="10" t="s">
        <v>181</v>
      </c>
      <c r="B102" s="61">
        <v>69</v>
      </c>
      <c r="C102" s="61">
        <v>62</v>
      </c>
      <c r="D102" s="61">
        <v>68</v>
      </c>
      <c r="E102" s="61">
        <v>72</v>
      </c>
      <c r="F102" s="61">
        <v>59</v>
      </c>
      <c r="G102" s="61">
        <v>60</v>
      </c>
    </row>
    <row r="103" spans="1:7" ht="16.5" x14ac:dyDescent="0.25">
      <c r="A103" s="10" t="s">
        <v>182</v>
      </c>
      <c r="B103" s="61">
        <v>325</v>
      </c>
      <c r="C103" s="61">
        <v>315</v>
      </c>
      <c r="D103" s="61">
        <v>279</v>
      </c>
      <c r="E103" s="61">
        <v>305</v>
      </c>
      <c r="F103" s="61">
        <v>273</v>
      </c>
      <c r="G103" s="61">
        <v>254</v>
      </c>
    </row>
    <row r="104" spans="1:7" ht="16.5" x14ac:dyDescent="0.25">
      <c r="A104" s="10" t="s">
        <v>183</v>
      </c>
      <c r="B104" s="61">
        <v>45</v>
      </c>
      <c r="C104" s="61">
        <v>54</v>
      </c>
      <c r="D104" s="61">
        <v>40</v>
      </c>
      <c r="E104" s="61">
        <v>49</v>
      </c>
      <c r="F104" s="61">
        <v>46</v>
      </c>
      <c r="G104" s="61">
        <v>30</v>
      </c>
    </row>
    <row r="105" spans="1:7" ht="16.5" x14ac:dyDescent="0.25">
      <c r="A105" s="10" t="s">
        <v>184</v>
      </c>
      <c r="B105" s="61">
        <v>23</v>
      </c>
      <c r="C105" s="61">
        <v>23</v>
      </c>
      <c r="D105" s="61">
        <v>22</v>
      </c>
      <c r="E105" s="61">
        <v>23</v>
      </c>
      <c r="F105" s="61">
        <v>21</v>
      </c>
      <c r="G105" s="61">
        <v>21</v>
      </c>
    </row>
    <row r="106" spans="1:7" ht="16.5" x14ac:dyDescent="0.25">
      <c r="A106" s="10" t="s">
        <v>185</v>
      </c>
      <c r="B106" s="61">
        <v>9</v>
      </c>
      <c r="C106" s="61">
        <v>16</v>
      </c>
      <c r="D106" s="61">
        <v>22</v>
      </c>
      <c r="E106" s="61">
        <v>10</v>
      </c>
      <c r="F106" s="61">
        <v>23</v>
      </c>
      <c r="G106" s="61">
        <v>17</v>
      </c>
    </row>
    <row r="107" spans="1:7" ht="16.5" x14ac:dyDescent="0.25">
      <c r="A107" s="10" t="s">
        <v>186</v>
      </c>
      <c r="B107" s="61">
        <v>43</v>
      </c>
      <c r="C107" s="61">
        <v>66</v>
      </c>
      <c r="D107" s="61">
        <v>66</v>
      </c>
      <c r="E107" s="61">
        <v>48</v>
      </c>
      <c r="F107" s="61">
        <v>70</v>
      </c>
      <c r="G107" s="61">
        <v>83</v>
      </c>
    </row>
    <row r="108" spans="1:7" ht="16.5" x14ac:dyDescent="0.25">
      <c r="A108" s="10" t="s">
        <v>187</v>
      </c>
      <c r="B108" s="61">
        <v>72</v>
      </c>
      <c r="C108" s="61">
        <v>57</v>
      </c>
      <c r="D108" s="61">
        <v>67</v>
      </c>
      <c r="E108" s="61">
        <v>45</v>
      </c>
      <c r="F108" s="61">
        <v>55</v>
      </c>
      <c r="G108" s="61">
        <v>67</v>
      </c>
    </row>
    <row r="109" spans="1:7" ht="16.5" x14ac:dyDescent="0.25">
      <c r="A109" s="10" t="s">
        <v>188</v>
      </c>
      <c r="B109" s="61">
        <v>8</v>
      </c>
      <c r="C109" s="61">
        <v>6</v>
      </c>
      <c r="D109" s="61">
        <v>2</v>
      </c>
      <c r="E109" s="61">
        <v>5</v>
      </c>
      <c r="F109" s="61">
        <v>7</v>
      </c>
      <c r="G109" s="61">
        <v>5</v>
      </c>
    </row>
    <row r="110" spans="1:7" ht="16.5" x14ac:dyDescent="0.25">
      <c r="A110" s="10" t="s">
        <v>189</v>
      </c>
      <c r="B110" s="61">
        <v>481</v>
      </c>
      <c r="C110" s="61">
        <v>436</v>
      </c>
      <c r="D110" s="61">
        <v>433</v>
      </c>
      <c r="E110" s="61">
        <v>432</v>
      </c>
      <c r="F110" s="61">
        <v>452</v>
      </c>
      <c r="G110" s="61">
        <v>430</v>
      </c>
    </row>
    <row r="111" spans="1:7" ht="16.5" x14ac:dyDescent="0.25">
      <c r="A111" s="10" t="s">
        <v>190</v>
      </c>
      <c r="B111" s="61">
        <v>373</v>
      </c>
      <c r="C111" s="61">
        <v>332</v>
      </c>
      <c r="D111" s="61">
        <v>318</v>
      </c>
      <c r="E111" s="61">
        <v>328</v>
      </c>
      <c r="F111" s="61">
        <v>317</v>
      </c>
      <c r="G111" s="61">
        <v>281</v>
      </c>
    </row>
    <row r="112" spans="1:7" ht="16.5" x14ac:dyDescent="0.25">
      <c r="A112" s="10" t="s">
        <v>191</v>
      </c>
      <c r="B112" s="61">
        <v>109</v>
      </c>
      <c r="C112" s="61">
        <v>91</v>
      </c>
      <c r="D112" s="61">
        <v>90</v>
      </c>
      <c r="E112" s="61">
        <v>85</v>
      </c>
      <c r="F112" s="61">
        <v>91</v>
      </c>
      <c r="G112" s="61">
        <v>78</v>
      </c>
    </row>
    <row r="113" spans="1:7" ht="16.5" x14ac:dyDescent="0.25">
      <c r="A113" s="10" t="s">
        <v>192</v>
      </c>
      <c r="B113" s="61">
        <v>25</v>
      </c>
      <c r="C113" s="61">
        <v>28</v>
      </c>
      <c r="D113" s="61">
        <v>18</v>
      </c>
      <c r="E113" s="61">
        <v>29</v>
      </c>
      <c r="F113" s="61">
        <v>19</v>
      </c>
      <c r="G113" s="61">
        <v>16</v>
      </c>
    </row>
    <row r="114" spans="1:7" ht="16.5" x14ac:dyDescent="0.25">
      <c r="A114" s="10" t="s">
        <v>193</v>
      </c>
      <c r="B114" s="61">
        <v>82</v>
      </c>
      <c r="C114" s="61">
        <v>57</v>
      </c>
      <c r="D114" s="61">
        <v>59</v>
      </c>
      <c r="E114" s="61">
        <v>70</v>
      </c>
      <c r="F114" s="61">
        <v>58</v>
      </c>
      <c r="G114" s="61">
        <v>63</v>
      </c>
    </row>
    <row r="115" spans="1:7" ht="16.5" x14ac:dyDescent="0.25">
      <c r="A115" s="10" t="s">
        <v>194</v>
      </c>
      <c r="B115" s="45">
        <v>1605</v>
      </c>
      <c r="C115" s="45">
        <v>1611</v>
      </c>
      <c r="D115" s="45">
        <v>1870</v>
      </c>
      <c r="E115" s="45">
        <v>1502</v>
      </c>
      <c r="F115" s="45">
        <v>1780</v>
      </c>
      <c r="G115" s="45">
        <v>1823</v>
      </c>
    </row>
    <row r="116" spans="1:7" ht="16.5" x14ac:dyDescent="0.25">
      <c r="A116" s="10" t="s">
        <v>195</v>
      </c>
      <c r="B116" s="61">
        <v>83</v>
      </c>
      <c r="C116" s="61">
        <v>63</v>
      </c>
      <c r="D116" s="61">
        <v>64</v>
      </c>
      <c r="E116" s="61">
        <v>59</v>
      </c>
      <c r="F116" s="61">
        <v>67</v>
      </c>
      <c r="G116" s="61">
        <v>66</v>
      </c>
    </row>
    <row r="117" spans="1:7" ht="16.5" x14ac:dyDescent="0.25">
      <c r="A117" s="10" t="s">
        <v>196</v>
      </c>
      <c r="B117" s="61">
        <v>163</v>
      </c>
      <c r="C117" s="61">
        <v>164</v>
      </c>
      <c r="D117" s="61">
        <v>171</v>
      </c>
      <c r="E117" s="61">
        <v>157</v>
      </c>
      <c r="F117" s="61">
        <v>163</v>
      </c>
      <c r="G117" s="61">
        <v>153</v>
      </c>
    </row>
    <row r="118" spans="1:7" ht="16.5" x14ac:dyDescent="0.25">
      <c r="A118" s="10" t="s">
        <v>197</v>
      </c>
      <c r="B118" s="61">
        <v>163</v>
      </c>
      <c r="C118" s="61">
        <v>163</v>
      </c>
      <c r="D118" s="61">
        <v>195</v>
      </c>
      <c r="E118" s="61">
        <v>149</v>
      </c>
      <c r="F118" s="61">
        <v>192</v>
      </c>
      <c r="G118" s="61">
        <v>173</v>
      </c>
    </row>
    <row r="119" spans="1:7" ht="16.5" x14ac:dyDescent="0.25">
      <c r="A119" s="10" t="s">
        <v>198</v>
      </c>
      <c r="B119" s="61">
        <v>67</v>
      </c>
      <c r="C119" s="61">
        <v>71</v>
      </c>
      <c r="D119" s="61">
        <v>69</v>
      </c>
      <c r="E119" s="61">
        <v>65</v>
      </c>
      <c r="F119" s="61">
        <v>67</v>
      </c>
      <c r="G119" s="61">
        <v>66</v>
      </c>
    </row>
    <row r="120" spans="1:7" ht="16.5" x14ac:dyDescent="0.25">
      <c r="A120" s="10" t="s">
        <v>199</v>
      </c>
      <c r="B120" s="61">
        <v>48</v>
      </c>
      <c r="C120" s="61">
        <v>38</v>
      </c>
      <c r="D120" s="61">
        <v>42</v>
      </c>
      <c r="E120" s="61">
        <v>48</v>
      </c>
      <c r="F120" s="61">
        <v>36</v>
      </c>
      <c r="G120" s="61">
        <v>35</v>
      </c>
    </row>
    <row r="121" spans="1:7" ht="16.5" x14ac:dyDescent="0.25">
      <c r="A121" s="10" t="s">
        <v>200</v>
      </c>
      <c r="B121" s="61">
        <v>0</v>
      </c>
      <c r="C121" s="61">
        <v>1</v>
      </c>
      <c r="D121" s="61">
        <v>2</v>
      </c>
      <c r="E121" s="61">
        <v>1</v>
      </c>
      <c r="F121" s="61">
        <v>2</v>
      </c>
      <c r="G121" s="61">
        <v>1</v>
      </c>
    </row>
    <row r="122" spans="1:7" s="57" customFormat="1" ht="16.5" x14ac:dyDescent="0.25">
      <c r="A122" s="10" t="s">
        <v>348</v>
      </c>
      <c r="B122" s="61">
        <v>25</v>
      </c>
      <c r="C122" s="61">
        <v>80</v>
      </c>
      <c r="D122" s="61">
        <v>91</v>
      </c>
      <c r="E122" s="61">
        <v>63</v>
      </c>
      <c r="F122" s="61">
        <v>81</v>
      </c>
      <c r="G122" s="61">
        <v>91</v>
      </c>
    </row>
    <row r="123" spans="1:7" ht="16.5" x14ac:dyDescent="0.25">
      <c r="A123" s="10" t="s">
        <v>201</v>
      </c>
      <c r="B123" s="61">
        <v>0</v>
      </c>
      <c r="C123" s="61">
        <v>1</v>
      </c>
      <c r="D123" s="61">
        <v>3</v>
      </c>
      <c r="E123" s="61">
        <v>0</v>
      </c>
      <c r="F123" s="61">
        <v>2</v>
      </c>
      <c r="G123" s="61">
        <v>5</v>
      </c>
    </row>
    <row r="124" spans="1:7" ht="16.5" x14ac:dyDescent="0.25">
      <c r="A124" s="10" t="s">
        <v>202</v>
      </c>
      <c r="B124" s="61">
        <v>1</v>
      </c>
      <c r="C124" s="61">
        <v>0</v>
      </c>
      <c r="D124" s="61">
        <v>0</v>
      </c>
      <c r="E124" s="61">
        <v>0</v>
      </c>
      <c r="F124" s="61">
        <v>1</v>
      </c>
      <c r="G124" s="61">
        <v>1</v>
      </c>
    </row>
    <row r="125" spans="1:7" ht="16.5" x14ac:dyDescent="0.25">
      <c r="A125" s="10" t="s">
        <v>203</v>
      </c>
      <c r="B125" s="45">
        <v>1216</v>
      </c>
      <c r="C125" s="45">
        <v>1267</v>
      </c>
      <c r="D125" s="45">
        <v>1159</v>
      </c>
      <c r="E125" s="45">
        <v>1118</v>
      </c>
      <c r="F125" s="45">
        <v>1226</v>
      </c>
      <c r="G125" s="45">
        <v>1237</v>
      </c>
    </row>
    <row r="126" spans="1:7" ht="16.5" x14ac:dyDescent="0.25">
      <c r="A126" s="10" t="s">
        <v>204</v>
      </c>
      <c r="B126" s="61">
        <v>444</v>
      </c>
      <c r="C126" s="61">
        <v>395</v>
      </c>
      <c r="D126" s="61">
        <v>369</v>
      </c>
      <c r="E126" s="61">
        <v>406</v>
      </c>
      <c r="F126" s="61">
        <v>364</v>
      </c>
      <c r="G126" s="61">
        <v>324</v>
      </c>
    </row>
    <row r="127" spans="1:7" ht="16.5" x14ac:dyDescent="0.25">
      <c r="A127" s="10" t="s">
        <v>205</v>
      </c>
      <c r="B127" s="61">
        <v>26</v>
      </c>
      <c r="C127" s="61">
        <v>25</v>
      </c>
      <c r="D127" s="61">
        <v>28</v>
      </c>
      <c r="E127" s="61">
        <v>25</v>
      </c>
      <c r="F127" s="61">
        <v>30</v>
      </c>
      <c r="G127" s="61">
        <v>20</v>
      </c>
    </row>
    <row r="128" spans="1:7" ht="16.5" x14ac:dyDescent="0.25">
      <c r="A128" s="10" t="s">
        <v>206</v>
      </c>
      <c r="B128" s="61">
        <v>329</v>
      </c>
      <c r="C128" s="61">
        <v>332</v>
      </c>
      <c r="D128" s="61">
        <v>305</v>
      </c>
      <c r="E128" s="61">
        <v>314</v>
      </c>
      <c r="F128" s="61">
        <v>315</v>
      </c>
      <c r="G128" s="61">
        <v>288</v>
      </c>
    </row>
    <row r="129" spans="1:7" ht="16.5" x14ac:dyDescent="0.25">
      <c r="A129" s="10" t="s">
        <v>207</v>
      </c>
      <c r="B129" s="61">
        <v>434</v>
      </c>
      <c r="C129" s="61">
        <v>422</v>
      </c>
      <c r="D129" s="61">
        <v>475</v>
      </c>
      <c r="E129" s="61">
        <v>394</v>
      </c>
      <c r="F129" s="61">
        <v>453</v>
      </c>
      <c r="G129" s="61">
        <v>434</v>
      </c>
    </row>
    <row r="130" spans="1:7" ht="16.5" x14ac:dyDescent="0.25">
      <c r="A130" s="10" t="s">
        <v>208</v>
      </c>
      <c r="B130" s="61">
        <v>0</v>
      </c>
      <c r="C130" s="61">
        <v>0</v>
      </c>
      <c r="D130" s="61">
        <v>0</v>
      </c>
      <c r="E130" s="61">
        <v>0</v>
      </c>
      <c r="F130" s="61">
        <v>0</v>
      </c>
      <c r="G130" s="61">
        <v>0</v>
      </c>
    </row>
    <row r="131" spans="1:7" ht="16.5" x14ac:dyDescent="0.25">
      <c r="A131" s="10" t="s">
        <v>209</v>
      </c>
      <c r="B131" s="61">
        <v>160</v>
      </c>
      <c r="C131" s="61">
        <v>210</v>
      </c>
      <c r="D131" s="61">
        <v>170</v>
      </c>
      <c r="E131" s="61">
        <v>0</v>
      </c>
      <c r="F131" s="61">
        <v>0</v>
      </c>
      <c r="G131" s="61">
        <v>0</v>
      </c>
    </row>
    <row r="132" spans="1:7" s="33" customFormat="1" ht="11.25" x14ac:dyDescent="0.25">
      <c r="A132" s="123" t="s">
        <v>457</v>
      </c>
      <c r="B132" s="161"/>
      <c r="C132" s="161"/>
      <c r="D132" s="161"/>
      <c r="E132" s="161"/>
      <c r="F132" s="161"/>
      <c r="G132" s="161"/>
    </row>
    <row r="133" spans="1:7" s="33" customFormat="1" ht="52.9" customHeight="1" x14ac:dyDescent="0.25">
      <c r="A133" s="32" t="s">
        <v>47</v>
      </c>
      <c r="B133" s="130" t="s">
        <v>332</v>
      </c>
      <c r="C133" s="130"/>
      <c r="D133" s="130"/>
      <c r="E133" s="130"/>
      <c r="F133" s="130"/>
      <c r="G133" s="130"/>
    </row>
  </sheetData>
  <mergeCells count="6">
    <mergeCell ref="B133:G133"/>
    <mergeCell ref="A1:G1"/>
    <mergeCell ref="A2:A3"/>
    <mergeCell ref="B2:D2"/>
    <mergeCell ref="E2:G2"/>
    <mergeCell ref="A132:G132"/>
  </mergeCells>
  <phoneticPr fontId="2" type="noConversion"/>
  <pageMargins left="0.70866141732283472" right="0.70866141732283472" top="0.74803149606299213" bottom="0.74803149606299213"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view="pageBreakPreview" topLeftCell="A13" zoomScaleNormal="100" zoomScaleSheetLayoutView="100" workbookViewId="0">
      <selection activeCell="F36" sqref="F36:G36"/>
    </sheetView>
  </sheetViews>
  <sheetFormatPr defaultColWidth="9" defaultRowHeight="15.75" x14ac:dyDescent="0.25"/>
  <cols>
    <col min="1" max="7" width="10" style="4" customWidth="1"/>
    <col min="8" max="16384" width="9" style="4"/>
  </cols>
  <sheetData>
    <row r="1" spans="1:7" x14ac:dyDescent="0.25">
      <c r="A1" s="125" t="s">
        <v>211</v>
      </c>
      <c r="B1" s="126"/>
      <c r="C1" s="126"/>
      <c r="D1" s="126"/>
      <c r="E1" s="126"/>
      <c r="F1" s="126"/>
      <c r="G1" s="126"/>
    </row>
    <row r="2" spans="1:7" x14ac:dyDescent="0.25">
      <c r="A2" s="127" t="s">
        <v>75</v>
      </c>
      <c r="B2" s="127" t="s">
        <v>1</v>
      </c>
      <c r="C2" s="127" t="s">
        <v>4</v>
      </c>
      <c r="D2" s="127" t="s">
        <v>4</v>
      </c>
      <c r="E2" s="127" t="s">
        <v>20</v>
      </c>
      <c r="F2" s="127" t="s">
        <v>5</v>
      </c>
      <c r="G2" s="127" t="s">
        <v>5</v>
      </c>
    </row>
    <row r="3" spans="1:7" ht="16.5" x14ac:dyDescent="0.25">
      <c r="A3" s="127" t="s">
        <v>4</v>
      </c>
      <c r="B3" s="116" t="s">
        <v>347</v>
      </c>
      <c r="C3" s="116" t="s">
        <v>409</v>
      </c>
      <c r="D3" s="116" t="s">
        <v>436</v>
      </c>
      <c r="E3" s="116" t="s">
        <v>409</v>
      </c>
      <c r="F3" s="116" t="s">
        <v>436</v>
      </c>
      <c r="G3" s="5" t="s">
        <v>459</v>
      </c>
    </row>
    <row r="4" spans="1:7" ht="16.5" x14ac:dyDescent="0.25">
      <c r="A4" s="10" t="s">
        <v>212</v>
      </c>
      <c r="B4" s="61">
        <v>46</v>
      </c>
      <c r="C4" s="61">
        <v>68</v>
      </c>
      <c r="D4" s="61">
        <v>57</v>
      </c>
      <c r="E4" s="61">
        <v>30</v>
      </c>
      <c r="F4" s="61">
        <v>26</v>
      </c>
      <c r="G4" s="61">
        <v>36</v>
      </c>
    </row>
    <row r="5" spans="1:7" ht="16.5" x14ac:dyDescent="0.25">
      <c r="A5" s="10" t="s">
        <v>213</v>
      </c>
      <c r="B5" s="61">
        <v>327</v>
      </c>
      <c r="C5" s="61">
        <v>324</v>
      </c>
      <c r="D5" s="61">
        <v>242</v>
      </c>
      <c r="E5" s="61">
        <v>268</v>
      </c>
      <c r="F5" s="61">
        <v>254</v>
      </c>
      <c r="G5" s="61">
        <v>194</v>
      </c>
    </row>
    <row r="6" spans="1:7" ht="16.5" x14ac:dyDescent="0.25">
      <c r="A6" s="10" t="s">
        <v>214</v>
      </c>
      <c r="B6" s="61">
        <v>210</v>
      </c>
      <c r="C6" s="61">
        <v>213</v>
      </c>
      <c r="D6" s="61">
        <v>184</v>
      </c>
      <c r="E6" s="61">
        <v>182</v>
      </c>
      <c r="F6" s="61">
        <v>155</v>
      </c>
      <c r="G6" s="61">
        <v>158</v>
      </c>
    </row>
    <row r="7" spans="1:7" ht="16.5" x14ac:dyDescent="0.25">
      <c r="A7" s="10" t="s">
        <v>215</v>
      </c>
      <c r="B7" s="61">
        <v>56</v>
      </c>
      <c r="C7" s="61">
        <v>59</v>
      </c>
      <c r="D7" s="61">
        <v>74</v>
      </c>
      <c r="E7" s="61">
        <v>50</v>
      </c>
      <c r="F7" s="61">
        <v>68</v>
      </c>
      <c r="G7" s="61">
        <v>39</v>
      </c>
    </row>
    <row r="8" spans="1:7" ht="16.5" x14ac:dyDescent="0.25">
      <c r="A8" s="10" t="s">
        <v>216</v>
      </c>
      <c r="B8" s="61">
        <v>65</v>
      </c>
      <c r="C8" s="61">
        <v>48</v>
      </c>
      <c r="D8" s="61">
        <v>59</v>
      </c>
      <c r="E8" s="61">
        <v>59</v>
      </c>
      <c r="F8" s="61">
        <v>30</v>
      </c>
      <c r="G8" s="61">
        <v>47</v>
      </c>
    </row>
    <row r="9" spans="1:7" ht="16.5" x14ac:dyDescent="0.25">
      <c r="A9" s="10" t="s">
        <v>217</v>
      </c>
      <c r="B9" s="61">
        <v>353</v>
      </c>
      <c r="C9" s="61">
        <v>412</v>
      </c>
      <c r="D9" s="61">
        <v>307</v>
      </c>
      <c r="E9" s="61">
        <v>292</v>
      </c>
      <c r="F9" s="61">
        <v>302</v>
      </c>
      <c r="G9" s="61">
        <v>228</v>
      </c>
    </row>
    <row r="10" spans="1:7" ht="16.5" x14ac:dyDescent="0.25">
      <c r="A10" s="10" t="s">
        <v>218</v>
      </c>
      <c r="B10" s="61">
        <v>428</v>
      </c>
      <c r="C10" s="61">
        <v>395</v>
      </c>
      <c r="D10" s="61">
        <v>331</v>
      </c>
      <c r="E10" s="61">
        <v>338</v>
      </c>
      <c r="F10" s="61">
        <v>312</v>
      </c>
      <c r="G10" s="61">
        <v>237</v>
      </c>
    </row>
    <row r="11" spans="1:7" ht="16.5" x14ac:dyDescent="0.25">
      <c r="A11" s="10" t="s">
        <v>219</v>
      </c>
      <c r="B11" s="61">
        <v>376</v>
      </c>
      <c r="C11" s="61">
        <v>426</v>
      </c>
      <c r="D11" s="61">
        <v>356</v>
      </c>
      <c r="E11" s="61">
        <v>285</v>
      </c>
      <c r="F11" s="61">
        <v>376</v>
      </c>
      <c r="G11" s="61">
        <v>338</v>
      </c>
    </row>
    <row r="12" spans="1:7" ht="16.5" x14ac:dyDescent="0.25">
      <c r="A12" s="10" t="s">
        <v>220</v>
      </c>
      <c r="B12" s="61">
        <v>519</v>
      </c>
      <c r="C12" s="61">
        <v>509</v>
      </c>
      <c r="D12" s="61">
        <v>484</v>
      </c>
      <c r="E12" s="61">
        <v>413</v>
      </c>
      <c r="F12" s="61">
        <v>462</v>
      </c>
      <c r="G12" s="61">
        <v>403</v>
      </c>
    </row>
    <row r="13" spans="1:7" ht="16.5" x14ac:dyDescent="0.25">
      <c r="A13" s="10" t="s">
        <v>59</v>
      </c>
      <c r="B13" s="61">
        <v>208</v>
      </c>
      <c r="C13" s="61">
        <v>307</v>
      </c>
      <c r="D13" s="61">
        <v>168</v>
      </c>
      <c r="E13" s="61">
        <v>228</v>
      </c>
      <c r="F13" s="61">
        <v>258</v>
      </c>
      <c r="G13" s="61">
        <v>156</v>
      </c>
    </row>
    <row r="14" spans="1:7" ht="16.5" x14ac:dyDescent="0.25">
      <c r="A14" s="10" t="s">
        <v>29</v>
      </c>
      <c r="B14" s="61">
        <v>194</v>
      </c>
      <c r="C14" s="61">
        <v>318</v>
      </c>
      <c r="D14" s="61">
        <v>272</v>
      </c>
      <c r="E14" s="61">
        <v>188</v>
      </c>
      <c r="F14" s="61">
        <v>278</v>
      </c>
      <c r="G14" s="61">
        <v>251</v>
      </c>
    </row>
    <row r="15" spans="1:7" ht="16.5" x14ac:dyDescent="0.25">
      <c r="A15" s="10" t="s">
        <v>60</v>
      </c>
      <c r="B15" s="61">
        <v>831</v>
      </c>
      <c r="C15" s="61">
        <v>897</v>
      </c>
      <c r="D15" s="45">
        <v>1010</v>
      </c>
      <c r="E15" s="61">
        <v>646</v>
      </c>
      <c r="F15" s="61">
        <v>831</v>
      </c>
      <c r="G15" s="45">
        <v>1034</v>
      </c>
    </row>
    <row r="16" spans="1:7" ht="16.5" x14ac:dyDescent="0.25">
      <c r="A16" s="10" t="s">
        <v>16</v>
      </c>
      <c r="B16" s="61">
        <v>507</v>
      </c>
      <c r="C16" s="61">
        <v>771</v>
      </c>
      <c r="D16" s="61">
        <v>578</v>
      </c>
      <c r="E16" s="61">
        <v>400</v>
      </c>
      <c r="F16" s="61">
        <v>639</v>
      </c>
      <c r="G16" s="61">
        <v>601</v>
      </c>
    </row>
    <row r="17" spans="1:7" ht="16.5" x14ac:dyDescent="0.25">
      <c r="A17" s="10" t="s">
        <v>42</v>
      </c>
      <c r="B17" s="45">
        <v>1128</v>
      </c>
      <c r="C17" s="45">
        <v>1018</v>
      </c>
      <c r="D17" s="61">
        <v>973</v>
      </c>
      <c r="E17" s="61">
        <v>914</v>
      </c>
      <c r="F17" s="61">
        <v>900</v>
      </c>
      <c r="G17" s="61">
        <v>965</v>
      </c>
    </row>
    <row r="18" spans="1:7" ht="16.5" x14ac:dyDescent="0.25">
      <c r="A18" s="10" t="s">
        <v>44</v>
      </c>
      <c r="B18" s="61">
        <v>405</v>
      </c>
      <c r="C18" s="61">
        <v>422</v>
      </c>
      <c r="D18" s="61">
        <v>377</v>
      </c>
      <c r="E18" s="61">
        <v>327</v>
      </c>
      <c r="F18" s="61">
        <v>349</v>
      </c>
      <c r="G18" s="61">
        <v>347</v>
      </c>
    </row>
    <row r="19" spans="1:7" ht="16.5" x14ac:dyDescent="0.25">
      <c r="A19" s="10" t="s">
        <v>43</v>
      </c>
      <c r="B19" s="61">
        <v>239</v>
      </c>
      <c r="C19" s="61">
        <v>246</v>
      </c>
      <c r="D19" s="61">
        <v>199</v>
      </c>
      <c r="E19" s="61">
        <v>204</v>
      </c>
      <c r="F19" s="61">
        <v>241</v>
      </c>
      <c r="G19" s="61">
        <v>150</v>
      </c>
    </row>
    <row r="20" spans="1:7" ht="16.5" x14ac:dyDescent="0.25">
      <c r="A20" s="10" t="s">
        <v>63</v>
      </c>
      <c r="B20" s="61">
        <v>14</v>
      </c>
      <c r="C20" s="61">
        <v>15</v>
      </c>
      <c r="D20" s="61">
        <v>7</v>
      </c>
      <c r="E20" s="61">
        <v>15</v>
      </c>
      <c r="F20" s="61">
        <v>6</v>
      </c>
      <c r="G20" s="61">
        <v>7</v>
      </c>
    </row>
    <row r="21" spans="1:7" ht="16.5" x14ac:dyDescent="0.25">
      <c r="A21" s="10" t="s">
        <v>62</v>
      </c>
      <c r="B21" s="61">
        <v>25</v>
      </c>
      <c r="C21" s="61">
        <v>23</v>
      </c>
      <c r="D21" s="61">
        <v>29</v>
      </c>
      <c r="E21" s="61">
        <v>22</v>
      </c>
      <c r="F21" s="61">
        <v>30</v>
      </c>
      <c r="G21" s="61">
        <v>14</v>
      </c>
    </row>
    <row r="22" spans="1:7" ht="16.5" x14ac:dyDescent="0.25">
      <c r="A22" s="10" t="s">
        <v>78</v>
      </c>
      <c r="B22" s="61">
        <v>90</v>
      </c>
      <c r="C22" s="61">
        <v>85</v>
      </c>
      <c r="D22" s="61">
        <v>92</v>
      </c>
      <c r="E22" s="61">
        <v>65</v>
      </c>
      <c r="F22" s="61">
        <v>83</v>
      </c>
      <c r="G22" s="61">
        <v>77</v>
      </c>
    </row>
    <row r="23" spans="1:7" ht="16.5" x14ac:dyDescent="0.25">
      <c r="A23" s="10" t="s">
        <v>58</v>
      </c>
      <c r="B23" s="61">
        <v>23</v>
      </c>
      <c r="C23" s="61">
        <v>49</v>
      </c>
      <c r="D23" s="61">
        <v>35</v>
      </c>
      <c r="E23" s="61">
        <v>37</v>
      </c>
      <c r="F23" s="61">
        <v>31</v>
      </c>
      <c r="G23" s="61">
        <v>17</v>
      </c>
    </row>
    <row r="24" spans="1:7" ht="16.5" x14ac:dyDescent="0.25">
      <c r="A24" s="10" t="s">
        <v>46</v>
      </c>
      <c r="B24" s="61">
        <v>263</v>
      </c>
      <c r="C24" s="61">
        <v>328</v>
      </c>
      <c r="D24" s="61">
        <v>231</v>
      </c>
      <c r="E24" s="61">
        <v>254</v>
      </c>
      <c r="F24" s="61">
        <v>211</v>
      </c>
      <c r="G24" s="61">
        <v>247</v>
      </c>
    </row>
    <row r="25" spans="1:7" ht="16.5" x14ac:dyDescent="0.25">
      <c r="A25" s="10" t="s">
        <v>40</v>
      </c>
      <c r="B25" s="61">
        <v>61</v>
      </c>
      <c r="C25" s="61">
        <v>37</v>
      </c>
      <c r="D25" s="61">
        <v>55</v>
      </c>
      <c r="E25" s="61">
        <v>51</v>
      </c>
      <c r="F25" s="61">
        <v>31</v>
      </c>
      <c r="G25" s="61">
        <v>64</v>
      </c>
    </row>
    <row r="26" spans="1:7" ht="16.5" x14ac:dyDescent="0.25">
      <c r="A26" s="10" t="s">
        <v>23</v>
      </c>
      <c r="B26" s="61">
        <v>381</v>
      </c>
      <c r="C26" s="61">
        <v>485</v>
      </c>
      <c r="D26" s="61">
        <v>483</v>
      </c>
      <c r="E26" s="61">
        <v>352</v>
      </c>
      <c r="F26" s="61">
        <v>412</v>
      </c>
      <c r="G26" s="61">
        <v>383</v>
      </c>
    </row>
    <row r="27" spans="1:7" ht="16.5" x14ac:dyDescent="0.25">
      <c r="A27" s="10" t="s">
        <v>79</v>
      </c>
      <c r="B27" s="61">
        <v>179</v>
      </c>
      <c r="C27" s="61">
        <v>203</v>
      </c>
      <c r="D27" s="61">
        <v>249</v>
      </c>
      <c r="E27" s="61">
        <v>177</v>
      </c>
      <c r="F27" s="61">
        <v>185</v>
      </c>
      <c r="G27" s="61">
        <v>215</v>
      </c>
    </row>
    <row r="28" spans="1:7" ht="16.5" x14ac:dyDescent="0.25">
      <c r="A28" s="10" t="s">
        <v>83</v>
      </c>
      <c r="B28" s="61">
        <v>184</v>
      </c>
      <c r="C28" s="61">
        <v>146</v>
      </c>
      <c r="D28" s="61">
        <v>150</v>
      </c>
      <c r="E28" s="61">
        <v>117</v>
      </c>
      <c r="F28" s="61">
        <v>131</v>
      </c>
      <c r="G28" s="61">
        <v>135</v>
      </c>
    </row>
    <row r="29" spans="1:7" ht="16.5" x14ac:dyDescent="0.25">
      <c r="A29" s="10" t="s">
        <v>86</v>
      </c>
      <c r="B29" s="61">
        <v>482</v>
      </c>
      <c r="C29" s="61">
        <v>438</v>
      </c>
      <c r="D29" s="61">
        <v>487</v>
      </c>
      <c r="E29" s="61">
        <v>393</v>
      </c>
      <c r="F29" s="61">
        <v>428</v>
      </c>
      <c r="G29" s="61">
        <v>424</v>
      </c>
    </row>
    <row r="30" spans="1:7" ht="16.5" x14ac:dyDescent="0.25">
      <c r="A30" s="10" t="s">
        <v>128</v>
      </c>
      <c r="B30" s="61">
        <v>17</v>
      </c>
      <c r="C30" s="61">
        <v>38</v>
      </c>
      <c r="D30" s="61">
        <v>41</v>
      </c>
      <c r="E30" s="61">
        <v>21</v>
      </c>
      <c r="F30" s="61">
        <v>11</v>
      </c>
      <c r="G30" s="61">
        <v>24</v>
      </c>
    </row>
    <row r="31" spans="1:7" ht="16.5" x14ac:dyDescent="0.25">
      <c r="A31" s="10" t="s">
        <v>45</v>
      </c>
      <c r="B31" s="61">
        <v>268</v>
      </c>
      <c r="C31" s="61">
        <v>310</v>
      </c>
      <c r="D31" s="61">
        <v>282</v>
      </c>
      <c r="E31" s="61">
        <v>226</v>
      </c>
      <c r="F31" s="61">
        <v>273</v>
      </c>
      <c r="G31" s="61">
        <v>249</v>
      </c>
    </row>
    <row r="32" spans="1:7" ht="16.5" x14ac:dyDescent="0.25">
      <c r="A32" s="10" t="s">
        <v>41</v>
      </c>
      <c r="B32" s="61">
        <v>20</v>
      </c>
      <c r="C32" s="61">
        <v>25</v>
      </c>
      <c r="D32" s="61">
        <v>46</v>
      </c>
      <c r="E32" s="61">
        <v>12</v>
      </c>
      <c r="F32" s="61">
        <v>33</v>
      </c>
      <c r="G32" s="61">
        <v>38</v>
      </c>
    </row>
    <row r="33" spans="1:7" ht="16.5" x14ac:dyDescent="0.25">
      <c r="A33" s="10" t="s">
        <v>88</v>
      </c>
      <c r="B33" s="61">
        <v>50</v>
      </c>
      <c r="C33" s="61">
        <v>56</v>
      </c>
      <c r="D33" s="61">
        <v>42</v>
      </c>
      <c r="E33" s="61">
        <v>44</v>
      </c>
      <c r="F33" s="61">
        <v>32</v>
      </c>
      <c r="G33" s="61">
        <v>35</v>
      </c>
    </row>
    <row r="34" spans="1:7" ht="16.5" x14ac:dyDescent="0.25">
      <c r="A34" s="10" t="s">
        <v>61</v>
      </c>
      <c r="B34" s="61">
        <v>38</v>
      </c>
      <c r="C34" s="61">
        <v>62</v>
      </c>
      <c r="D34" s="61">
        <v>51</v>
      </c>
      <c r="E34" s="61">
        <v>50</v>
      </c>
      <c r="F34" s="61">
        <v>41</v>
      </c>
      <c r="G34" s="61">
        <v>45</v>
      </c>
    </row>
    <row r="35" spans="1:7" ht="16.5" x14ac:dyDescent="0.25">
      <c r="A35" s="10" t="s">
        <v>123</v>
      </c>
      <c r="B35" s="61">
        <v>0</v>
      </c>
      <c r="C35" s="61">
        <v>0</v>
      </c>
      <c r="D35" s="61">
        <v>0</v>
      </c>
      <c r="E35" s="61">
        <v>0</v>
      </c>
      <c r="F35" s="61">
        <v>0</v>
      </c>
      <c r="G35" s="61">
        <v>0</v>
      </c>
    </row>
    <row r="36" spans="1:7" ht="16.5" x14ac:dyDescent="0.25">
      <c r="A36" s="10" t="s">
        <v>209</v>
      </c>
      <c r="B36" s="61">
        <v>95</v>
      </c>
      <c r="C36" s="61">
        <v>71</v>
      </c>
      <c r="D36" s="61">
        <v>68</v>
      </c>
      <c r="E36" s="61">
        <v>0</v>
      </c>
      <c r="F36" s="61">
        <v>0</v>
      </c>
      <c r="G36" s="61">
        <v>0</v>
      </c>
    </row>
    <row r="37" spans="1:7" s="33" customFormat="1" ht="11.25" x14ac:dyDescent="0.25">
      <c r="A37" s="123" t="s">
        <v>457</v>
      </c>
      <c r="B37" s="161"/>
      <c r="C37" s="161"/>
      <c r="D37" s="161"/>
      <c r="E37" s="161"/>
      <c r="F37" s="161"/>
      <c r="G37" s="161"/>
    </row>
    <row r="38" spans="1:7" s="33" customFormat="1" ht="46.15" customHeight="1" x14ac:dyDescent="0.25">
      <c r="A38" s="32" t="s">
        <v>323</v>
      </c>
      <c r="B38" s="130" t="s">
        <v>333</v>
      </c>
      <c r="C38" s="130"/>
      <c r="D38" s="130"/>
      <c r="E38" s="130"/>
      <c r="F38" s="130"/>
      <c r="G38" s="130"/>
    </row>
  </sheetData>
  <mergeCells count="6">
    <mergeCell ref="B38:G38"/>
    <mergeCell ref="A1:G1"/>
    <mergeCell ref="A2:A3"/>
    <mergeCell ref="B2:D2"/>
    <mergeCell ref="E2:G2"/>
    <mergeCell ref="A37:G37"/>
  </mergeCells>
  <phoneticPr fontId="2"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5"/>
  <sheetViews>
    <sheetView view="pageBreakPreview" zoomScaleNormal="100" zoomScaleSheetLayoutView="100" workbookViewId="0">
      <selection activeCell="A13" sqref="A13:XFD13"/>
    </sheetView>
  </sheetViews>
  <sheetFormatPr defaultColWidth="9" defaultRowHeight="15.75" x14ac:dyDescent="0.25"/>
  <cols>
    <col min="1" max="1" width="9.42578125" style="19" customWidth="1"/>
    <col min="2" max="2" width="11.85546875" style="19" customWidth="1"/>
    <col min="3" max="3" width="65.42578125" style="19" customWidth="1"/>
    <col min="4" max="4" width="11.140625" style="93" customWidth="1"/>
    <col min="5" max="5" width="9" style="19"/>
    <col min="7" max="7" width="65.42578125" customWidth="1"/>
    <col min="9" max="242" width="9" style="19"/>
    <col min="243" max="243" width="11.28515625" style="19" bestFit="1" customWidth="1"/>
    <col min="244" max="244" width="16.85546875" style="19" bestFit="1" customWidth="1"/>
    <col min="245" max="245" width="33.7109375" style="19" bestFit="1" customWidth="1"/>
    <col min="246" max="247" width="11.28515625" style="19" bestFit="1" customWidth="1"/>
    <col min="248" max="248" width="16.85546875" style="19" bestFit="1" customWidth="1"/>
    <col min="249" max="249" width="33.7109375" style="19" bestFit="1" customWidth="1"/>
    <col min="250" max="250" width="11.28515625" style="19" bestFit="1" customWidth="1"/>
    <col min="251" max="498" width="9" style="19"/>
    <col min="499" max="499" width="11.28515625" style="19" bestFit="1" customWidth="1"/>
    <col min="500" max="500" width="16.85546875" style="19" bestFit="1" customWidth="1"/>
    <col min="501" max="501" width="33.7109375" style="19" bestFit="1" customWidth="1"/>
    <col min="502" max="503" width="11.28515625" style="19" bestFit="1" customWidth="1"/>
    <col min="504" max="504" width="16.85546875" style="19" bestFit="1" customWidth="1"/>
    <col min="505" max="505" width="33.7109375" style="19" bestFit="1" customWidth="1"/>
    <col min="506" max="506" width="11.28515625" style="19" bestFit="1" customWidth="1"/>
    <col min="507" max="754" width="9" style="19"/>
    <col min="755" max="755" width="11.28515625" style="19" bestFit="1" customWidth="1"/>
    <col min="756" max="756" width="16.85546875" style="19" bestFit="1" customWidth="1"/>
    <col min="757" max="757" width="33.7109375" style="19" bestFit="1" customWidth="1"/>
    <col min="758" max="759" width="11.28515625" style="19" bestFit="1" customWidth="1"/>
    <col min="760" max="760" width="16.85546875" style="19" bestFit="1" customWidth="1"/>
    <col min="761" max="761" width="33.7109375" style="19" bestFit="1" customWidth="1"/>
    <col min="762" max="762" width="11.28515625" style="19" bestFit="1" customWidth="1"/>
    <col min="763" max="1010" width="9" style="19"/>
    <col min="1011" max="1011" width="11.28515625" style="19" bestFit="1" customWidth="1"/>
    <col min="1012" max="1012" width="16.85546875" style="19" bestFit="1" customWidth="1"/>
    <col min="1013" max="1013" width="33.7109375" style="19" bestFit="1" customWidth="1"/>
    <col min="1014" max="1015" width="11.28515625" style="19" bestFit="1" customWidth="1"/>
    <col min="1016" max="1016" width="16.85546875" style="19" bestFit="1" customWidth="1"/>
    <col min="1017" max="1017" width="33.7109375" style="19" bestFit="1" customWidth="1"/>
    <col min="1018" max="1018" width="11.28515625" style="19" bestFit="1" customWidth="1"/>
    <col min="1019" max="1266" width="9" style="19"/>
    <col min="1267" max="1267" width="11.28515625" style="19" bestFit="1" customWidth="1"/>
    <col min="1268" max="1268" width="16.85546875" style="19" bestFit="1" customWidth="1"/>
    <col min="1269" max="1269" width="33.7109375" style="19" bestFit="1" customWidth="1"/>
    <col min="1270" max="1271" width="11.28515625" style="19" bestFit="1" customWidth="1"/>
    <col min="1272" max="1272" width="16.85546875" style="19" bestFit="1" customWidth="1"/>
    <col min="1273" max="1273" width="33.7109375" style="19" bestFit="1" customWidth="1"/>
    <col min="1274" max="1274" width="11.28515625" style="19" bestFit="1" customWidth="1"/>
    <col min="1275" max="1522" width="9" style="19"/>
    <col min="1523" max="1523" width="11.28515625" style="19" bestFit="1" customWidth="1"/>
    <col min="1524" max="1524" width="16.85546875" style="19" bestFit="1" customWidth="1"/>
    <col min="1525" max="1525" width="33.7109375" style="19" bestFit="1" customWidth="1"/>
    <col min="1526" max="1527" width="11.28515625" style="19" bestFit="1" customWidth="1"/>
    <col min="1528" max="1528" width="16.85546875" style="19" bestFit="1" customWidth="1"/>
    <col min="1529" max="1529" width="33.7109375" style="19" bestFit="1" customWidth="1"/>
    <col min="1530" max="1530" width="11.28515625" style="19" bestFit="1" customWidth="1"/>
    <col min="1531" max="1778" width="9" style="19"/>
    <col min="1779" max="1779" width="11.28515625" style="19" bestFit="1" customWidth="1"/>
    <col min="1780" max="1780" width="16.85546875" style="19" bestFit="1" customWidth="1"/>
    <col min="1781" max="1781" width="33.7109375" style="19" bestFit="1" customWidth="1"/>
    <col min="1782" max="1783" width="11.28515625" style="19" bestFit="1" customWidth="1"/>
    <col min="1784" max="1784" width="16.85546875" style="19" bestFit="1" customWidth="1"/>
    <col min="1785" max="1785" width="33.7109375" style="19" bestFit="1" customWidth="1"/>
    <col min="1786" max="1786" width="11.28515625" style="19" bestFit="1" customWidth="1"/>
    <col min="1787" max="2034" width="9" style="19"/>
    <col min="2035" max="2035" width="11.28515625" style="19" bestFit="1" customWidth="1"/>
    <col min="2036" max="2036" width="16.85546875" style="19" bestFit="1" customWidth="1"/>
    <col min="2037" max="2037" width="33.7109375" style="19" bestFit="1" customWidth="1"/>
    <col min="2038" max="2039" width="11.28515625" style="19" bestFit="1" customWidth="1"/>
    <col min="2040" max="2040" width="16.85546875" style="19" bestFit="1" customWidth="1"/>
    <col min="2041" max="2041" width="33.7109375" style="19" bestFit="1" customWidth="1"/>
    <col min="2042" max="2042" width="11.28515625" style="19" bestFit="1" customWidth="1"/>
    <col min="2043" max="2290" width="9" style="19"/>
    <col min="2291" max="2291" width="11.28515625" style="19" bestFit="1" customWidth="1"/>
    <col min="2292" max="2292" width="16.85546875" style="19" bestFit="1" customWidth="1"/>
    <col min="2293" max="2293" width="33.7109375" style="19" bestFit="1" customWidth="1"/>
    <col min="2294" max="2295" width="11.28515625" style="19" bestFit="1" customWidth="1"/>
    <col min="2296" max="2296" width="16.85546875" style="19" bestFit="1" customWidth="1"/>
    <col min="2297" max="2297" width="33.7109375" style="19" bestFit="1" customWidth="1"/>
    <col min="2298" max="2298" width="11.28515625" style="19" bestFit="1" customWidth="1"/>
    <col min="2299" max="2546" width="9" style="19"/>
    <col min="2547" max="2547" width="11.28515625" style="19" bestFit="1" customWidth="1"/>
    <col min="2548" max="2548" width="16.85546875" style="19" bestFit="1" customWidth="1"/>
    <col min="2549" max="2549" width="33.7109375" style="19" bestFit="1" customWidth="1"/>
    <col min="2550" max="2551" width="11.28515625" style="19" bestFit="1" customWidth="1"/>
    <col min="2552" max="2552" width="16.85546875" style="19" bestFit="1" customWidth="1"/>
    <col min="2553" max="2553" width="33.7109375" style="19" bestFit="1" customWidth="1"/>
    <col min="2554" max="2554" width="11.28515625" style="19" bestFit="1" customWidth="1"/>
    <col min="2555" max="2802" width="9" style="19"/>
    <col min="2803" max="2803" width="11.28515625" style="19" bestFit="1" customWidth="1"/>
    <col min="2804" max="2804" width="16.85546875" style="19" bestFit="1" customWidth="1"/>
    <col min="2805" max="2805" width="33.7109375" style="19" bestFit="1" customWidth="1"/>
    <col min="2806" max="2807" width="11.28515625" style="19" bestFit="1" customWidth="1"/>
    <col min="2808" max="2808" width="16.85546875" style="19" bestFit="1" customWidth="1"/>
    <col min="2809" max="2809" width="33.7109375" style="19" bestFit="1" customWidth="1"/>
    <col min="2810" max="2810" width="11.28515625" style="19" bestFit="1" customWidth="1"/>
    <col min="2811" max="3058" width="9" style="19"/>
    <col min="3059" max="3059" width="11.28515625" style="19" bestFit="1" customWidth="1"/>
    <col min="3060" max="3060" width="16.85546875" style="19" bestFit="1" customWidth="1"/>
    <col min="3061" max="3061" width="33.7109375" style="19" bestFit="1" customWidth="1"/>
    <col min="3062" max="3063" width="11.28515625" style="19" bestFit="1" customWidth="1"/>
    <col min="3064" max="3064" width="16.85546875" style="19" bestFit="1" customWidth="1"/>
    <col min="3065" max="3065" width="33.7109375" style="19" bestFit="1" customWidth="1"/>
    <col min="3066" max="3066" width="11.28515625" style="19" bestFit="1" customWidth="1"/>
    <col min="3067" max="3314" width="9" style="19"/>
    <col min="3315" max="3315" width="11.28515625" style="19" bestFit="1" customWidth="1"/>
    <col min="3316" max="3316" width="16.85546875" style="19" bestFit="1" customWidth="1"/>
    <col min="3317" max="3317" width="33.7109375" style="19" bestFit="1" customWidth="1"/>
    <col min="3318" max="3319" width="11.28515625" style="19" bestFit="1" customWidth="1"/>
    <col min="3320" max="3320" width="16.85546875" style="19" bestFit="1" customWidth="1"/>
    <col min="3321" max="3321" width="33.7109375" style="19" bestFit="1" customWidth="1"/>
    <col min="3322" max="3322" width="11.28515625" style="19" bestFit="1" customWidth="1"/>
    <col min="3323" max="3570" width="9" style="19"/>
    <col min="3571" max="3571" width="11.28515625" style="19" bestFit="1" customWidth="1"/>
    <col min="3572" max="3572" width="16.85546875" style="19" bestFit="1" customWidth="1"/>
    <col min="3573" max="3573" width="33.7109375" style="19" bestFit="1" customWidth="1"/>
    <col min="3574" max="3575" width="11.28515625" style="19" bestFit="1" customWidth="1"/>
    <col min="3576" max="3576" width="16.85546875" style="19" bestFit="1" customWidth="1"/>
    <col min="3577" max="3577" width="33.7109375" style="19" bestFit="1" customWidth="1"/>
    <col min="3578" max="3578" width="11.28515625" style="19" bestFit="1" customWidth="1"/>
    <col min="3579" max="3826" width="9" style="19"/>
    <col min="3827" max="3827" width="11.28515625" style="19" bestFit="1" customWidth="1"/>
    <col min="3828" max="3828" width="16.85546875" style="19" bestFit="1" customWidth="1"/>
    <col min="3829" max="3829" width="33.7109375" style="19" bestFit="1" customWidth="1"/>
    <col min="3830" max="3831" width="11.28515625" style="19" bestFit="1" customWidth="1"/>
    <col min="3832" max="3832" width="16.85546875" style="19" bestFit="1" customWidth="1"/>
    <col min="3833" max="3833" width="33.7109375" style="19" bestFit="1" customWidth="1"/>
    <col min="3834" max="3834" width="11.28515625" style="19" bestFit="1" customWidth="1"/>
    <col min="3835" max="4082" width="9" style="19"/>
    <col min="4083" max="4083" width="11.28515625" style="19" bestFit="1" customWidth="1"/>
    <col min="4084" max="4084" width="16.85546875" style="19" bestFit="1" customWidth="1"/>
    <col min="4085" max="4085" width="33.7109375" style="19" bestFit="1" customWidth="1"/>
    <col min="4086" max="4087" width="11.28515625" style="19" bestFit="1" customWidth="1"/>
    <col min="4088" max="4088" width="16.85546875" style="19" bestFit="1" customWidth="1"/>
    <col min="4089" max="4089" width="33.7109375" style="19" bestFit="1" customWidth="1"/>
    <col min="4090" max="4090" width="11.28515625" style="19" bestFit="1" customWidth="1"/>
    <col min="4091" max="4338" width="9" style="19"/>
    <col min="4339" max="4339" width="11.28515625" style="19" bestFit="1" customWidth="1"/>
    <col min="4340" max="4340" width="16.85546875" style="19" bestFit="1" customWidth="1"/>
    <col min="4341" max="4341" width="33.7109375" style="19" bestFit="1" customWidth="1"/>
    <col min="4342" max="4343" width="11.28515625" style="19" bestFit="1" customWidth="1"/>
    <col min="4344" max="4344" width="16.85546875" style="19" bestFit="1" customWidth="1"/>
    <col min="4345" max="4345" width="33.7109375" style="19" bestFit="1" customWidth="1"/>
    <col min="4346" max="4346" width="11.28515625" style="19" bestFit="1" customWidth="1"/>
    <col min="4347" max="4594" width="9" style="19"/>
    <col min="4595" max="4595" width="11.28515625" style="19" bestFit="1" customWidth="1"/>
    <col min="4596" max="4596" width="16.85546875" style="19" bestFit="1" customWidth="1"/>
    <col min="4597" max="4597" width="33.7109375" style="19" bestFit="1" customWidth="1"/>
    <col min="4598" max="4599" width="11.28515625" style="19" bestFit="1" customWidth="1"/>
    <col min="4600" max="4600" width="16.85546875" style="19" bestFit="1" customWidth="1"/>
    <col min="4601" max="4601" width="33.7109375" style="19" bestFit="1" customWidth="1"/>
    <col min="4602" max="4602" width="11.28515625" style="19" bestFit="1" customWidth="1"/>
    <col min="4603" max="4850" width="9" style="19"/>
    <col min="4851" max="4851" width="11.28515625" style="19" bestFit="1" customWidth="1"/>
    <col min="4852" max="4852" width="16.85546875" style="19" bestFit="1" customWidth="1"/>
    <col min="4853" max="4853" width="33.7109375" style="19" bestFit="1" customWidth="1"/>
    <col min="4854" max="4855" width="11.28515625" style="19" bestFit="1" customWidth="1"/>
    <col min="4856" max="4856" width="16.85546875" style="19" bestFit="1" customWidth="1"/>
    <col min="4857" max="4857" width="33.7109375" style="19" bestFit="1" customWidth="1"/>
    <col min="4858" max="4858" width="11.28515625" style="19" bestFit="1" customWidth="1"/>
    <col min="4859" max="5106" width="9" style="19"/>
    <col min="5107" max="5107" width="11.28515625" style="19" bestFit="1" customWidth="1"/>
    <col min="5108" max="5108" width="16.85546875" style="19" bestFit="1" customWidth="1"/>
    <col min="5109" max="5109" width="33.7109375" style="19" bestFit="1" customWidth="1"/>
    <col min="5110" max="5111" width="11.28515625" style="19" bestFit="1" customWidth="1"/>
    <col min="5112" max="5112" width="16.85546875" style="19" bestFit="1" customWidth="1"/>
    <col min="5113" max="5113" width="33.7109375" style="19" bestFit="1" customWidth="1"/>
    <col min="5114" max="5114" width="11.28515625" style="19" bestFit="1" customWidth="1"/>
    <col min="5115" max="5362" width="9" style="19"/>
    <col min="5363" max="5363" width="11.28515625" style="19" bestFit="1" customWidth="1"/>
    <col min="5364" max="5364" width="16.85546875" style="19" bestFit="1" customWidth="1"/>
    <col min="5365" max="5365" width="33.7109375" style="19" bestFit="1" customWidth="1"/>
    <col min="5366" max="5367" width="11.28515625" style="19" bestFit="1" customWidth="1"/>
    <col min="5368" max="5368" width="16.85546875" style="19" bestFit="1" customWidth="1"/>
    <col min="5369" max="5369" width="33.7109375" style="19" bestFit="1" customWidth="1"/>
    <col min="5370" max="5370" width="11.28515625" style="19" bestFit="1" customWidth="1"/>
    <col min="5371" max="5618" width="9" style="19"/>
    <col min="5619" max="5619" width="11.28515625" style="19" bestFit="1" customWidth="1"/>
    <col min="5620" max="5620" width="16.85546875" style="19" bestFit="1" customWidth="1"/>
    <col min="5621" max="5621" width="33.7109375" style="19" bestFit="1" customWidth="1"/>
    <col min="5622" max="5623" width="11.28515625" style="19" bestFit="1" customWidth="1"/>
    <col min="5624" max="5624" width="16.85546875" style="19" bestFit="1" customWidth="1"/>
    <col min="5625" max="5625" width="33.7109375" style="19" bestFit="1" customWidth="1"/>
    <col min="5626" max="5626" width="11.28515625" style="19" bestFit="1" customWidth="1"/>
    <col min="5627" max="5874" width="9" style="19"/>
    <col min="5875" max="5875" width="11.28515625" style="19" bestFit="1" customWidth="1"/>
    <col min="5876" max="5876" width="16.85546875" style="19" bestFit="1" customWidth="1"/>
    <col min="5877" max="5877" width="33.7109375" style="19" bestFit="1" customWidth="1"/>
    <col min="5878" max="5879" width="11.28515625" style="19" bestFit="1" customWidth="1"/>
    <col min="5880" max="5880" width="16.85546875" style="19" bestFit="1" customWidth="1"/>
    <col min="5881" max="5881" width="33.7109375" style="19" bestFit="1" customWidth="1"/>
    <col min="5882" max="5882" width="11.28515625" style="19" bestFit="1" customWidth="1"/>
    <col min="5883" max="6130" width="9" style="19"/>
    <col min="6131" max="6131" width="11.28515625" style="19" bestFit="1" customWidth="1"/>
    <col min="6132" max="6132" width="16.85546875" style="19" bestFit="1" customWidth="1"/>
    <col min="6133" max="6133" width="33.7109375" style="19" bestFit="1" customWidth="1"/>
    <col min="6134" max="6135" width="11.28515625" style="19" bestFit="1" customWidth="1"/>
    <col min="6136" max="6136" width="16.85546875" style="19" bestFit="1" customWidth="1"/>
    <col min="6137" max="6137" width="33.7109375" style="19" bestFit="1" customWidth="1"/>
    <col min="6138" max="6138" width="11.28515625" style="19" bestFit="1" customWidth="1"/>
    <col min="6139" max="6386" width="9" style="19"/>
    <col min="6387" max="6387" width="11.28515625" style="19" bestFit="1" customWidth="1"/>
    <col min="6388" max="6388" width="16.85546875" style="19" bestFit="1" customWidth="1"/>
    <col min="6389" max="6389" width="33.7109375" style="19" bestFit="1" customWidth="1"/>
    <col min="6390" max="6391" width="11.28515625" style="19" bestFit="1" customWidth="1"/>
    <col min="6392" max="6392" width="16.85546875" style="19" bestFit="1" customWidth="1"/>
    <col min="6393" max="6393" width="33.7109375" style="19" bestFit="1" customWidth="1"/>
    <col min="6394" max="6394" width="11.28515625" style="19" bestFit="1" customWidth="1"/>
    <col min="6395" max="6642" width="9" style="19"/>
    <col min="6643" max="6643" width="11.28515625" style="19" bestFit="1" customWidth="1"/>
    <col min="6644" max="6644" width="16.85546875" style="19" bestFit="1" customWidth="1"/>
    <col min="6645" max="6645" width="33.7109375" style="19" bestFit="1" customWidth="1"/>
    <col min="6646" max="6647" width="11.28515625" style="19" bestFit="1" customWidth="1"/>
    <col min="6648" max="6648" width="16.85546875" style="19" bestFit="1" customWidth="1"/>
    <col min="6649" max="6649" width="33.7109375" style="19" bestFit="1" customWidth="1"/>
    <col min="6650" max="6650" width="11.28515625" style="19" bestFit="1" customWidth="1"/>
    <col min="6651" max="6898" width="9" style="19"/>
    <col min="6899" max="6899" width="11.28515625" style="19" bestFit="1" customWidth="1"/>
    <col min="6900" max="6900" width="16.85546875" style="19" bestFit="1" customWidth="1"/>
    <col min="6901" max="6901" width="33.7109375" style="19" bestFit="1" customWidth="1"/>
    <col min="6902" max="6903" width="11.28515625" style="19" bestFit="1" customWidth="1"/>
    <col min="6904" max="6904" width="16.85546875" style="19" bestFit="1" customWidth="1"/>
    <col min="6905" max="6905" width="33.7109375" style="19" bestFit="1" customWidth="1"/>
    <col min="6906" max="6906" width="11.28515625" style="19" bestFit="1" customWidth="1"/>
    <col min="6907" max="7154" width="9" style="19"/>
    <col min="7155" max="7155" width="11.28515625" style="19" bestFit="1" customWidth="1"/>
    <col min="7156" max="7156" width="16.85546875" style="19" bestFit="1" customWidth="1"/>
    <col min="7157" max="7157" width="33.7109375" style="19" bestFit="1" customWidth="1"/>
    <col min="7158" max="7159" width="11.28515625" style="19" bestFit="1" customWidth="1"/>
    <col min="7160" max="7160" width="16.85546875" style="19" bestFit="1" customWidth="1"/>
    <col min="7161" max="7161" width="33.7109375" style="19" bestFit="1" customWidth="1"/>
    <col min="7162" max="7162" width="11.28515625" style="19" bestFit="1" customWidth="1"/>
    <col min="7163" max="7410" width="9" style="19"/>
    <col min="7411" max="7411" width="11.28515625" style="19" bestFit="1" customWidth="1"/>
    <col min="7412" max="7412" width="16.85546875" style="19" bestFit="1" customWidth="1"/>
    <col min="7413" max="7413" width="33.7109375" style="19" bestFit="1" customWidth="1"/>
    <col min="7414" max="7415" width="11.28515625" style="19" bestFit="1" customWidth="1"/>
    <col min="7416" max="7416" width="16.85546875" style="19" bestFit="1" customWidth="1"/>
    <col min="7417" max="7417" width="33.7109375" style="19" bestFit="1" customWidth="1"/>
    <col min="7418" max="7418" width="11.28515625" style="19" bestFit="1" customWidth="1"/>
    <col min="7419" max="7666" width="9" style="19"/>
    <col min="7667" max="7667" width="11.28515625" style="19" bestFit="1" customWidth="1"/>
    <col min="7668" max="7668" width="16.85546875" style="19" bestFit="1" customWidth="1"/>
    <col min="7669" max="7669" width="33.7109375" style="19" bestFit="1" customWidth="1"/>
    <col min="7670" max="7671" width="11.28515625" style="19" bestFit="1" customWidth="1"/>
    <col min="7672" max="7672" width="16.85546875" style="19" bestFit="1" customWidth="1"/>
    <col min="7673" max="7673" width="33.7109375" style="19" bestFit="1" customWidth="1"/>
    <col min="7674" max="7674" width="11.28515625" style="19" bestFit="1" customWidth="1"/>
    <col min="7675" max="7922" width="9" style="19"/>
    <col min="7923" max="7923" width="11.28515625" style="19" bestFit="1" customWidth="1"/>
    <col min="7924" max="7924" width="16.85546875" style="19" bestFit="1" customWidth="1"/>
    <col min="7925" max="7925" width="33.7109375" style="19" bestFit="1" customWidth="1"/>
    <col min="7926" max="7927" width="11.28515625" style="19" bestFit="1" customWidth="1"/>
    <col min="7928" max="7928" width="16.85546875" style="19" bestFit="1" customWidth="1"/>
    <col min="7929" max="7929" width="33.7109375" style="19" bestFit="1" customWidth="1"/>
    <col min="7930" max="7930" width="11.28515625" style="19" bestFit="1" customWidth="1"/>
    <col min="7931" max="8178" width="9" style="19"/>
    <col min="8179" max="8179" width="11.28515625" style="19" bestFit="1" customWidth="1"/>
    <col min="8180" max="8180" width="16.85546875" style="19" bestFit="1" customWidth="1"/>
    <col min="8181" max="8181" width="33.7109375" style="19" bestFit="1" customWidth="1"/>
    <col min="8182" max="8183" width="11.28515625" style="19" bestFit="1" customWidth="1"/>
    <col min="8184" max="8184" width="16.85546875" style="19" bestFit="1" customWidth="1"/>
    <col min="8185" max="8185" width="33.7109375" style="19" bestFit="1" customWidth="1"/>
    <col min="8186" max="8186" width="11.28515625" style="19" bestFit="1" customWidth="1"/>
    <col min="8187" max="8434" width="9" style="19"/>
    <col min="8435" max="8435" width="11.28515625" style="19" bestFit="1" customWidth="1"/>
    <col min="8436" max="8436" width="16.85546875" style="19" bestFit="1" customWidth="1"/>
    <col min="8437" max="8437" width="33.7109375" style="19" bestFit="1" customWidth="1"/>
    <col min="8438" max="8439" width="11.28515625" style="19" bestFit="1" customWidth="1"/>
    <col min="8440" max="8440" width="16.85546875" style="19" bestFit="1" customWidth="1"/>
    <col min="8441" max="8441" width="33.7109375" style="19" bestFit="1" customWidth="1"/>
    <col min="8442" max="8442" width="11.28515625" style="19" bestFit="1" customWidth="1"/>
    <col min="8443" max="8690" width="9" style="19"/>
    <col min="8691" max="8691" width="11.28515625" style="19" bestFit="1" customWidth="1"/>
    <col min="8692" max="8692" width="16.85546875" style="19" bestFit="1" customWidth="1"/>
    <col min="8693" max="8693" width="33.7109375" style="19" bestFit="1" customWidth="1"/>
    <col min="8694" max="8695" width="11.28515625" style="19" bestFit="1" customWidth="1"/>
    <col min="8696" max="8696" width="16.85546875" style="19" bestFit="1" customWidth="1"/>
    <col min="8697" max="8697" width="33.7109375" style="19" bestFit="1" customWidth="1"/>
    <col min="8698" max="8698" width="11.28515625" style="19" bestFit="1" customWidth="1"/>
    <col min="8699" max="8946" width="9" style="19"/>
    <col min="8947" max="8947" width="11.28515625" style="19" bestFit="1" customWidth="1"/>
    <col min="8948" max="8948" width="16.85546875" style="19" bestFit="1" customWidth="1"/>
    <col min="8949" max="8949" width="33.7109375" style="19" bestFit="1" customWidth="1"/>
    <col min="8950" max="8951" width="11.28515625" style="19" bestFit="1" customWidth="1"/>
    <col min="8952" max="8952" width="16.85546875" style="19" bestFit="1" customWidth="1"/>
    <col min="8953" max="8953" width="33.7109375" style="19" bestFit="1" customWidth="1"/>
    <col min="8954" max="8954" width="11.28515625" style="19" bestFit="1" customWidth="1"/>
    <col min="8955" max="9202" width="9" style="19"/>
    <col min="9203" max="9203" width="11.28515625" style="19" bestFit="1" customWidth="1"/>
    <col min="9204" max="9204" width="16.85546875" style="19" bestFit="1" customWidth="1"/>
    <col min="9205" max="9205" width="33.7109375" style="19" bestFit="1" customWidth="1"/>
    <col min="9206" max="9207" width="11.28515625" style="19" bestFit="1" customWidth="1"/>
    <col min="9208" max="9208" width="16.85546875" style="19" bestFit="1" customWidth="1"/>
    <col min="9209" max="9209" width="33.7109375" style="19" bestFit="1" customWidth="1"/>
    <col min="9210" max="9210" width="11.28515625" style="19" bestFit="1" customWidth="1"/>
    <col min="9211" max="9458" width="9" style="19"/>
    <col min="9459" max="9459" width="11.28515625" style="19" bestFit="1" customWidth="1"/>
    <col min="9460" max="9460" width="16.85546875" style="19" bestFit="1" customWidth="1"/>
    <col min="9461" max="9461" width="33.7109375" style="19" bestFit="1" customWidth="1"/>
    <col min="9462" max="9463" width="11.28515625" style="19" bestFit="1" customWidth="1"/>
    <col min="9464" max="9464" width="16.85546875" style="19" bestFit="1" customWidth="1"/>
    <col min="9465" max="9465" width="33.7109375" style="19" bestFit="1" customWidth="1"/>
    <col min="9466" max="9466" width="11.28515625" style="19" bestFit="1" customWidth="1"/>
    <col min="9467" max="9714" width="9" style="19"/>
    <col min="9715" max="9715" width="11.28515625" style="19" bestFit="1" customWidth="1"/>
    <col min="9716" max="9716" width="16.85546875" style="19" bestFit="1" customWidth="1"/>
    <col min="9717" max="9717" width="33.7109375" style="19" bestFit="1" customWidth="1"/>
    <col min="9718" max="9719" width="11.28515625" style="19" bestFit="1" customWidth="1"/>
    <col min="9720" max="9720" width="16.85546875" style="19" bestFit="1" customWidth="1"/>
    <col min="9721" max="9721" width="33.7109375" style="19" bestFit="1" customWidth="1"/>
    <col min="9722" max="9722" width="11.28515625" style="19" bestFit="1" customWidth="1"/>
    <col min="9723" max="9970" width="9" style="19"/>
    <col min="9971" max="9971" width="11.28515625" style="19" bestFit="1" customWidth="1"/>
    <col min="9972" max="9972" width="16.85546875" style="19" bestFit="1" customWidth="1"/>
    <col min="9973" max="9973" width="33.7109375" style="19" bestFit="1" customWidth="1"/>
    <col min="9974" max="9975" width="11.28515625" style="19" bestFit="1" customWidth="1"/>
    <col min="9976" max="9976" width="16.85546875" style="19" bestFit="1" customWidth="1"/>
    <col min="9977" max="9977" width="33.7109375" style="19" bestFit="1" customWidth="1"/>
    <col min="9978" max="9978" width="11.28515625" style="19" bestFit="1" customWidth="1"/>
    <col min="9979" max="10226" width="9" style="19"/>
    <col min="10227" max="10227" width="11.28515625" style="19" bestFit="1" customWidth="1"/>
    <col min="10228" max="10228" width="16.85546875" style="19" bestFit="1" customWidth="1"/>
    <col min="10229" max="10229" width="33.7109375" style="19" bestFit="1" customWidth="1"/>
    <col min="10230" max="10231" width="11.28515625" style="19" bestFit="1" customWidth="1"/>
    <col min="10232" max="10232" width="16.85546875" style="19" bestFit="1" customWidth="1"/>
    <col min="10233" max="10233" width="33.7109375" style="19" bestFit="1" customWidth="1"/>
    <col min="10234" max="10234" width="11.28515625" style="19" bestFit="1" customWidth="1"/>
    <col min="10235" max="10482" width="9" style="19"/>
    <col min="10483" max="10483" width="11.28515625" style="19" bestFit="1" customWidth="1"/>
    <col min="10484" max="10484" width="16.85546875" style="19" bestFit="1" customWidth="1"/>
    <col min="10485" max="10485" width="33.7109375" style="19" bestFit="1" customWidth="1"/>
    <col min="10486" max="10487" width="11.28515625" style="19" bestFit="1" customWidth="1"/>
    <col min="10488" max="10488" width="16.85546875" style="19" bestFit="1" customWidth="1"/>
    <col min="10489" max="10489" width="33.7109375" style="19" bestFit="1" customWidth="1"/>
    <col min="10490" max="10490" width="11.28515625" style="19" bestFit="1" customWidth="1"/>
    <col min="10491" max="10738" width="9" style="19"/>
    <col min="10739" max="10739" width="11.28515625" style="19" bestFit="1" customWidth="1"/>
    <col min="10740" max="10740" width="16.85546875" style="19" bestFit="1" customWidth="1"/>
    <col min="10741" max="10741" width="33.7109375" style="19" bestFit="1" customWidth="1"/>
    <col min="10742" max="10743" width="11.28515625" style="19" bestFit="1" customWidth="1"/>
    <col min="10744" max="10744" width="16.85546875" style="19" bestFit="1" customWidth="1"/>
    <col min="10745" max="10745" width="33.7109375" style="19" bestFit="1" customWidth="1"/>
    <col min="10746" max="10746" width="11.28515625" style="19" bestFit="1" customWidth="1"/>
    <col min="10747" max="10994" width="9" style="19"/>
    <col min="10995" max="10995" width="11.28515625" style="19" bestFit="1" customWidth="1"/>
    <col min="10996" max="10996" width="16.85546875" style="19" bestFit="1" customWidth="1"/>
    <col min="10997" max="10997" width="33.7109375" style="19" bestFit="1" customWidth="1"/>
    <col min="10998" max="10999" width="11.28515625" style="19" bestFit="1" customWidth="1"/>
    <col min="11000" max="11000" width="16.85546875" style="19" bestFit="1" customWidth="1"/>
    <col min="11001" max="11001" width="33.7109375" style="19" bestFit="1" customWidth="1"/>
    <col min="11002" max="11002" width="11.28515625" style="19" bestFit="1" customWidth="1"/>
    <col min="11003" max="11250" width="9" style="19"/>
    <col min="11251" max="11251" width="11.28515625" style="19" bestFit="1" customWidth="1"/>
    <col min="11252" max="11252" width="16.85546875" style="19" bestFit="1" customWidth="1"/>
    <col min="11253" max="11253" width="33.7109375" style="19" bestFit="1" customWidth="1"/>
    <col min="11254" max="11255" width="11.28515625" style="19" bestFit="1" customWidth="1"/>
    <col min="11256" max="11256" width="16.85546875" style="19" bestFit="1" customWidth="1"/>
    <col min="11257" max="11257" width="33.7109375" style="19" bestFit="1" customWidth="1"/>
    <col min="11258" max="11258" width="11.28515625" style="19" bestFit="1" customWidth="1"/>
    <col min="11259" max="11506" width="9" style="19"/>
    <col min="11507" max="11507" width="11.28515625" style="19" bestFit="1" customWidth="1"/>
    <col min="11508" max="11508" width="16.85546875" style="19" bestFit="1" customWidth="1"/>
    <col min="11509" max="11509" width="33.7109375" style="19" bestFit="1" customWidth="1"/>
    <col min="11510" max="11511" width="11.28515625" style="19" bestFit="1" customWidth="1"/>
    <col min="11512" max="11512" width="16.85546875" style="19" bestFit="1" customWidth="1"/>
    <col min="11513" max="11513" width="33.7109375" style="19" bestFit="1" customWidth="1"/>
    <col min="11514" max="11514" width="11.28515625" style="19" bestFit="1" customWidth="1"/>
    <col min="11515" max="11762" width="9" style="19"/>
    <col min="11763" max="11763" width="11.28515625" style="19" bestFit="1" customWidth="1"/>
    <col min="11764" max="11764" width="16.85546875" style="19" bestFit="1" customWidth="1"/>
    <col min="11765" max="11765" width="33.7109375" style="19" bestFit="1" customWidth="1"/>
    <col min="11766" max="11767" width="11.28515625" style="19" bestFit="1" customWidth="1"/>
    <col min="11768" max="11768" width="16.85546875" style="19" bestFit="1" customWidth="1"/>
    <col min="11769" max="11769" width="33.7109375" style="19" bestFit="1" customWidth="1"/>
    <col min="11770" max="11770" width="11.28515625" style="19" bestFit="1" customWidth="1"/>
    <col min="11771" max="12018" width="9" style="19"/>
    <col min="12019" max="12019" width="11.28515625" style="19" bestFit="1" customWidth="1"/>
    <col min="12020" max="12020" width="16.85546875" style="19" bestFit="1" customWidth="1"/>
    <col min="12021" max="12021" width="33.7109375" style="19" bestFit="1" customWidth="1"/>
    <col min="12022" max="12023" width="11.28515625" style="19" bestFit="1" customWidth="1"/>
    <col min="12024" max="12024" width="16.85546875" style="19" bestFit="1" customWidth="1"/>
    <col min="12025" max="12025" width="33.7109375" style="19" bestFit="1" customWidth="1"/>
    <col min="12026" max="12026" width="11.28515625" style="19" bestFit="1" customWidth="1"/>
    <col min="12027" max="12274" width="9" style="19"/>
    <col min="12275" max="12275" width="11.28515625" style="19" bestFit="1" customWidth="1"/>
    <col min="12276" max="12276" width="16.85546875" style="19" bestFit="1" customWidth="1"/>
    <col min="12277" max="12277" width="33.7109375" style="19" bestFit="1" customWidth="1"/>
    <col min="12278" max="12279" width="11.28515625" style="19" bestFit="1" customWidth="1"/>
    <col min="12280" max="12280" width="16.85546875" style="19" bestFit="1" customWidth="1"/>
    <col min="12281" max="12281" width="33.7109375" style="19" bestFit="1" customWidth="1"/>
    <col min="12282" max="12282" width="11.28515625" style="19" bestFit="1" customWidth="1"/>
    <col min="12283" max="12530" width="9" style="19"/>
    <col min="12531" max="12531" width="11.28515625" style="19" bestFit="1" customWidth="1"/>
    <col min="12532" max="12532" width="16.85546875" style="19" bestFit="1" customWidth="1"/>
    <col min="12533" max="12533" width="33.7109375" style="19" bestFit="1" customWidth="1"/>
    <col min="12534" max="12535" width="11.28515625" style="19" bestFit="1" customWidth="1"/>
    <col min="12536" max="12536" width="16.85546875" style="19" bestFit="1" customWidth="1"/>
    <col min="12537" max="12537" width="33.7109375" style="19" bestFit="1" customWidth="1"/>
    <col min="12538" max="12538" width="11.28515625" style="19" bestFit="1" customWidth="1"/>
    <col min="12539" max="12786" width="9" style="19"/>
    <col min="12787" max="12787" width="11.28515625" style="19" bestFit="1" customWidth="1"/>
    <col min="12788" max="12788" width="16.85546875" style="19" bestFit="1" customWidth="1"/>
    <col min="12789" max="12789" width="33.7109375" style="19" bestFit="1" customWidth="1"/>
    <col min="12790" max="12791" width="11.28515625" style="19" bestFit="1" customWidth="1"/>
    <col min="12792" max="12792" width="16.85546875" style="19" bestFit="1" customWidth="1"/>
    <col min="12793" max="12793" width="33.7109375" style="19" bestFit="1" customWidth="1"/>
    <col min="12794" max="12794" width="11.28515625" style="19" bestFit="1" customWidth="1"/>
    <col min="12795" max="13042" width="9" style="19"/>
    <col min="13043" max="13043" width="11.28515625" style="19" bestFit="1" customWidth="1"/>
    <col min="13044" max="13044" width="16.85546875" style="19" bestFit="1" customWidth="1"/>
    <col min="13045" max="13045" width="33.7109375" style="19" bestFit="1" customWidth="1"/>
    <col min="13046" max="13047" width="11.28515625" style="19" bestFit="1" customWidth="1"/>
    <col min="13048" max="13048" width="16.85546875" style="19" bestFit="1" customWidth="1"/>
    <col min="13049" max="13049" width="33.7109375" style="19" bestFit="1" customWidth="1"/>
    <col min="13050" max="13050" width="11.28515625" style="19" bestFit="1" customWidth="1"/>
    <col min="13051" max="13298" width="9" style="19"/>
    <col min="13299" max="13299" width="11.28515625" style="19" bestFit="1" customWidth="1"/>
    <col min="13300" max="13300" width="16.85546875" style="19" bestFit="1" customWidth="1"/>
    <col min="13301" max="13301" width="33.7109375" style="19" bestFit="1" customWidth="1"/>
    <col min="13302" max="13303" width="11.28515625" style="19" bestFit="1" customWidth="1"/>
    <col min="13304" max="13304" width="16.85546875" style="19" bestFit="1" customWidth="1"/>
    <col min="13305" max="13305" width="33.7109375" style="19" bestFit="1" customWidth="1"/>
    <col min="13306" max="13306" width="11.28515625" style="19" bestFit="1" customWidth="1"/>
    <col min="13307" max="13554" width="9" style="19"/>
    <col min="13555" max="13555" width="11.28515625" style="19" bestFit="1" customWidth="1"/>
    <col min="13556" max="13556" width="16.85546875" style="19" bestFit="1" customWidth="1"/>
    <col min="13557" max="13557" width="33.7109375" style="19" bestFit="1" customWidth="1"/>
    <col min="13558" max="13559" width="11.28515625" style="19" bestFit="1" customWidth="1"/>
    <col min="13560" max="13560" width="16.85546875" style="19" bestFit="1" customWidth="1"/>
    <col min="13561" max="13561" width="33.7109375" style="19" bestFit="1" customWidth="1"/>
    <col min="13562" max="13562" width="11.28515625" style="19" bestFit="1" customWidth="1"/>
    <col min="13563" max="13810" width="9" style="19"/>
    <col min="13811" max="13811" width="11.28515625" style="19" bestFit="1" customWidth="1"/>
    <col min="13812" max="13812" width="16.85546875" style="19" bestFit="1" customWidth="1"/>
    <col min="13813" max="13813" width="33.7109375" style="19" bestFit="1" customWidth="1"/>
    <col min="13814" max="13815" width="11.28515625" style="19" bestFit="1" customWidth="1"/>
    <col min="13816" max="13816" width="16.85546875" style="19" bestFit="1" customWidth="1"/>
    <col min="13817" max="13817" width="33.7109375" style="19" bestFit="1" customWidth="1"/>
    <col min="13818" max="13818" width="11.28515625" style="19" bestFit="1" customWidth="1"/>
    <col min="13819" max="14066" width="9" style="19"/>
    <col min="14067" max="14067" width="11.28515625" style="19" bestFit="1" customWidth="1"/>
    <col min="14068" max="14068" width="16.85546875" style="19" bestFit="1" customWidth="1"/>
    <col min="14069" max="14069" width="33.7109375" style="19" bestFit="1" customWidth="1"/>
    <col min="14070" max="14071" width="11.28515625" style="19" bestFit="1" customWidth="1"/>
    <col min="14072" max="14072" width="16.85546875" style="19" bestFit="1" customWidth="1"/>
    <col min="14073" max="14073" width="33.7109375" style="19" bestFit="1" customWidth="1"/>
    <col min="14074" max="14074" width="11.28515625" style="19" bestFit="1" customWidth="1"/>
    <col min="14075" max="14322" width="9" style="19"/>
    <col min="14323" max="14323" width="11.28515625" style="19" bestFit="1" customWidth="1"/>
    <col min="14324" max="14324" width="16.85546875" style="19" bestFit="1" customWidth="1"/>
    <col min="14325" max="14325" width="33.7109375" style="19" bestFit="1" customWidth="1"/>
    <col min="14326" max="14327" width="11.28515625" style="19" bestFit="1" customWidth="1"/>
    <col min="14328" max="14328" width="16.85546875" style="19" bestFit="1" customWidth="1"/>
    <col min="14329" max="14329" width="33.7109375" style="19" bestFit="1" customWidth="1"/>
    <col min="14330" max="14330" width="11.28515625" style="19" bestFit="1" customWidth="1"/>
    <col min="14331" max="14578" width="9" style="19"/>
    <col min="14579" max="14579" width="11.28515625" style="19" bestFit="1" customWidth="1"/>
    <col min="14580" max="14580" width="16.85546875" style="19" bestFit="1" customWidth="1"/>
    <col min="14581" max="14581" width="33.7109375" style="19" bestFit="1" customWidth="1"/>
    <col min="14582" max="14583" width="11.28515625" style="19" bestFit="1" customWidth="1"/>
    <col min="14584" max="14584" width="16.85546875" style="19" bestFit="1" customWidth="1"/>
    <col min="14585" max="14585" width="33.7109375" style="19" bestFit="1" customWidth="1"/>
    <col min="14586" max="14586" width="11.28515625" style="19" bestFit="1" customWidth="1"/>
    <col min="14587" max="14834" width="9" style="19"/>
    <col min="14835" max="14835" width="11.28515625" style="19" bestFit="1" customWidth="1"/>
    <col min="14836" max="14836" width="16.85546875" style="19" bestFit="1" customWidth="1"/>
    <col min="14837" max="14837" width="33.7109375" style="19" bestFit="1" customWidth="1"/>
    <col min="14838" max="14839" width="11.28515625" style="19" bestFit="1" customWidth="1"/>
    <col min="14840" max="14840" width="16.85546875" style="19" bestFit="1" customWidth="1"/>
    <col min="14841" max="14841" width="33.7109375" style="19" bestFit="1" customWidth="1"/>
    <col min="14842" max="14842" width="11.28515625" style="19" bestFit="1" customWidth="1"/>
    <col min="14843" max="15090" width="9" style="19"/>
    <col min="15091" max="15091" width="11.28515625" style="19" bestFit="1" customWidth="1"/>
    <col min="15092" max="15092" width="16.85546875" style="19" bestFit="1" customWidth="1"/>
    <col min="15093" max="15093" width="33.7109375" style="19" bestFit="1" customWidth="1"/>
    <col min="15094" max="15095" width="11.28515625" style="19" bestFit="1" customWidth="1"/>
    <col min="15096" max="15096" width="16.85546875" style="19" bestFit="1" customWidth="1"/>
    <col min="15097" max="15097" width="33.7109375" style="19" bestFit="1" customWidth="1"/>
    <col min="15098" max="15098" width="11.28515625" style="19" bestFit="1" customWidth="1"/>
    <col min="15099" max="15346" width="9" style="19"/>
    <col min="15347" max="15347" width="11.28515625" style="19" bestFit="1" customWidth="1"/>
    <col min="15348" max="15348" width="16.85546875" style="19" bestFit="1" customWidth="1"/>
    <col min="15349" max="15349" width="33.7109375" style="19" bestFit="1" customWidth="1"/>
    <col min="15350" max="15351" width="11.28515625" style="19" bestFit="1" customWidth="1"/>
    <col min="15352" max="15352" width="16.85546875" style="19" bestFit="1" customWidth="1"/>
    <col min="15353" max="15353" width="33.7109375" style="19" bestFit="1" customWidth="1"/>
    <col min="15354" max="15354" width="11.28515625" style="19" bestFit="1" customWidth="1"/>
    <col min="15355" max="15602" width="9" style="19"/>
    <col min="15603" max="15603" width="11.28515625" style="19" bestFit="1" customWidth="1"/>
    <col min="15604" max="15604" width="16.85546875" style="19" bestFit="1" customWidth="1"/>
    <col min="15605" max="15605" width="33.7109375" style="19" bestFit="1" customWidth="1"/>
    <col min="15606" max="15607" width="11.28515625" style="19" bestFit="1" customWidth="1"/>
    <col min="15608" max="15608" width="16.85546875" style="19" bestFit="1" customWidth="1"/>
    <col min="15609" max="15609" width="33.7109375" style="19" bestFit="1" customWidth="1"/>
    <col min="15610" max="15610" width="11.28515625" style="19" bestFit="1" customWidth="1"/>
    <col min="15611" max="15858" width="9" style="19"/>
    <col min="15859" max="15859" width="11.28515625" style="19" bestFit="1" customWidth="1"/>
    <col min="15860" max="15860" width="16.85546875" style="19" bestFit="1" customWidth="1"/>
    <col min="15861" max="15861" width="33.7109375" style="19" bestFit="1" customWidth="1"/>
    <col min="15862" max="15863" width="11.28515625" style="19" bestFit="1" customWidth="1"/>
    <col min="15864" max="15864" width="16.85546875" style="19" bestFit="1" customWidth="1"/>
    <col min="15865" max="15865" width="33.7109375" style="19" bestFit="1" customWidth="1"/>
    <col min="15866" max="15866" width="11.28515625" style="19" bestFit="1" customWidth="1"/>
    <col min="15867" max="16114" width="9" style="19"/>
    <col min="16115" max="16115" width="11.28515625" style="19" bestFit="1" customWidth="1"/>
    <col min="16116" max="16116" width="16.85546875" style="19" bestFit="1" customWidth="1"/>
    <col min="16117" max="16117" width="33.7109375" style="19" bestFit="1" customWidth="1"/>
    <col min="16118" max="16119" width="11.28515625" style="19" bestFit="1" customWidth="1"/>
    <col min="16120" max="16120" width="16.85546875" style="19" bestFit="1" customWidth="1"/>
    <col min="16121" max="16121" width="33.7109375" style="19" bestFit="1" customWidth="1"/>
    <col min="16122" max="16122" width="11.28515625" style="19" bestFit="1" customWidth="1"/>
    <col min="16123" max="16374" width="9" style="19"/>
    <col min="16375" max="16384" width="9" style="19" customWidth="1"/>
  </cols>
  <sheetData>
    <row r="1" spans="1:4" ht="19.5" x14ac:dyDescent="0.3">
      <c r="A1" s="18" t="s">
        <v>460</v>
      </c>
    </row>
    <row r="2" spans="1:4" ht="48.6" customHeight="1" x14ac:dyDescent="0.25">
      <c r="A2" s="20" t="s">
        <v>227</v>
      </c>
      <c r="B2" s="20" t="s">
        <v>320</v>
      </c>
      <c r="C2" s="39" t="s">
        <v>321</v>
      </c>
      <c r="D2" s="63" t="s">
        <v>235</v>
      </c>
    </row>
    <row r="3" spans="1:4" ht="30" customHeight="1" x14ac:dyDescent="0.25">
      <c r="A3" s="15">
        <f>RANK(D3,$D$3:$D$22)</f>
        <v>1</v>
      </c>
      <c r="B3" s="15" t="s">
        <v>294</v>
      </c>
      <c r="C3" s="95" t="s">
        <v>349</v>
      </c>
      <c r="D3" s="96">
        <v>5317</v>
      </c>
    </row>
    <row r="4" spans="1:4" ht="30" customHeight="1" x14ac:dyDescent="0.25">
      <c r="A4" s="15">
        <f t="shared" ref="A4:A22" si="0">RANK(D4,$D$3:$D$22)</f>
        <v>2</v>
      </c>
      <c r="B4" s="15" t="s">
        <v>350</v>
      </c>
      <c r="C4" s="95" t="s">
        <v>485</v>
      </c>
      <c r="D4" s="96">
        <v>2652</v>
      </c>
    </row>
    <row r="5" spans="1:4" ht="30" customHeight="1" x14ac:dyDescent="0.25">
      <c r="A5" s="15">
        <f t="shared" si="0"/>
        <v>3</v>
      </c>
      <c r="B5" s="15" t="s">
        <v>351</v>
      </c>
      <c r="C5" s="95" t="s">
        <v>486</v>
      </c>
      <c r="D5" s="96">
        <v>1462</v>
      </c>
    </row>
    <row r="6" spans="1:4" ht="30" customHeight="1" x14ac:dyDescent="0.25">
      <c r="A6" s="15">
        <f t="shared" si="0"/>
        <v>4</v>
      </c>
      <c r="B6" s="15" t="s">
        <v>352</v>
      </c>
      <c r="C6" s="95" t="s">
        <v>299</v>
      </c>
      <c r="D6" s="96">
        <v>1231</v>
      </c>
    </row>
    <row r="7" spans="1:4" ht="30" customHeight="1" x14ac:dyDescent="0.25">
      <c r="A7" s="15">
        <f t="shared" si="0"/>
        <v>5</v>
      </c>
      <c r="B7" s="15" t="s">
        <v>353</v>
      </c>
      <c r="C7" s="95" t="s">
        <v>487</v>
      </c>
      <c r="D7" s="96">
        <v>1040</v>
      </c>
    </row>
    <row r="8" spans="1:4" ht="30" customHeight="1" x14ac:dyDescent="0.25">
      <c r="A8" s="15">
        <f t="shared" si="0"/>
        <v>6</v>
      </c>
      <c r="B8" s="15" t="s">
        <v>355</v>
      </c>
      <c r="C8" s="95" t="s">
        <v>356</v>
      </c>
      <c r="D8" s="96">
        <v>1039</v>
      </c>
    </row>
    <row r="9" spans="1:4" ht="30" customHeight="1" x14ac:dyDescent="0.25">
      <c r="A9" s="15">
        <f t="shared" si="0"/>
        <v>7</v>
      </c>
      <c r="B9" s="15" t="s">
        <v>354</v>
      </c>
      <c r="C9" s="95" t="s">
        <v>488</v>
      </c>
      <c r="D9" s="96">
        <v>828</v>
      </c>
    </row>
    <row r="10" spans="1:4" ht="30" customHeight="1" x14ac:dyDescent="0.25">
      <c r="A10" s="15">
        <f t="shared" si="0"/>
        <v>8</v>
      </c>
      <c r="B10" s="15" t="s">
        <v>367</v>
      </c>
      <c r="C10" s="95" t="s">
        <v>413</v>
      </c>
      <c r="D10" s="96">
        <v>821</v>
      </c>
    </row>
    <row r="11" spans="1:4" ht="30" customHeight="1" x14ac:dyDescent="0.25">
      <c r="A11" s="15">
        <f t="shared" si="0"/>
        <v>9</v>
      </c>
      <c r="B11" s="15" t="s">
        <v>359</v>
      </c>
      <c r="C11" s="95" t="s">
        <v>489</v>
      </c>
      <c r="D11" s="96">
        <v>820</v>
      </c>
    </row>
    <row r="12" spans="1:4" ht="30" customHeight="1" x14ac:dyDescent="0.25">
      <c r="A12" s="15">
        <f t="shared" si="0"/>
        <v>10</v>
      </c>
      <c r="B12" s="15" t="s">
        <v>357</v>
      </c>
      <c r="C12" s="95" t="s">
        <v>490</v>
      </c>
      <c r="D12" s="96">
        <v>767</v>
      </c>
    </row>
    <row r="13" spans="1:4" ht="30" customHeight="1" x14ac:dyDescent="0.25">
      <c r="A13" s="15">
        <f t="shared" si="0"/>
        <v>11</v>
      </c>
      <c r="B13" s="15" t="s">
        <v>366</v>
      </c>
      <c r="C13" s="95" t="s">
        <v>491</v>
      </c>
      <c r="D13" s="96">
        <v>760</v>
      </c>
    </row>
    <row r="14" spans="1:4" ht="30" customHeight="1" x14ac:dyDescent="0.25">
      <c r="A14" s="15">
        <f t="shared" si="0"/>
        <v>12</v>
      </c>
      <c r="B14" s="15" t="s">
        <v>364</v>
      </c>
      <c r="C14" s="95" t="s">
        <v>415</v>
      </c>
      <c r="D14" s="96">
        <v>731</v>
      </c>
    </row>
    <row r="15" spans="1:4" ht="30" customHeight="1" x14ac:dyDescent="0.25">
      <c r="A15" s="15">
        <f t="shared" si="0"/>
        <v>13</v>
      </c>
      <c r="B15" s="15" t="s">
        <v>365</v>
      </c>
      <c r="C15" s="95" t="s">
        <v>414</v>
      </c>
      <c r="D15" s="96">
        <v>726</v>
      </c>
    </row>
    <row r="16" spans="1:4" ht="30" customHeight="1" x14ac:dyDescent="0.25">
      <c r="A16" s="15">
        <f t="shared" si="0"/>
        <v>14</v>
      </c>
      <c r="B16" s="15" t="s">
        <v>360</v>
      </c>
      <c r="C16" s="95" t="s">
        <v>412</v>
      </c>
      <c r="D16" s="96">
        <v>668</v>
      </c>
    </row>
    <row r="17" spans="1:8" ht="30" customHeight="1" x14ac:dyDescent="0.25">
      <c r="A17" s="15">
        <f t="shared" si="0"/>
        <v>15</v>
      </c>
      <c r="B17" s="15" t="s">
        <v>483</v>
      </c>
      <c r="C17" s="95" t="s">
        <v>484</v>
      </c>
      <c r="D17" s="96">
        <v>630</v>
      </c>
    </row>
    <row r="18" spans="1:8" ht="30" customHeight="1" x14ac:dyDescent="0.25">
      <c r="A18" s="15">
        <f t="shared" si="0"/>
        <v>16</v>
      </c>
      <c r="B18" s="15" t="s">
        <v>363</v>
      </c>
      <c r="C18" s="95" t="s">
        <v>492</v>
      </c>
      <c r="D18" s="96">
        <v>580</v>
      </c>
    </row>
    <row r="19" spans="1:8" ht="30" customHeight="1" x14ac:dyDescent="0.25">
      <c r="A19" s="15">
        <f t="shared" si="0"/>
        <v>17</v>
      </c>
      <c r="B19" s="15" t="s">
        <v>361</v>
      </c>
      <c r="C19" s="95" t="s">
        <v>362</v>
      </c>
      <c r="D19" s="96">
        <v>531</v>
      </c>
    </row>
    <row r="20" spans="1:8" ht="30" customHeight="1" x14ac:dyDescent="0.25">
      <c r="A20" s="15">
        <f t="shared" si="0"/>
        <v>18</v>
      </c>
      <c r="B20" s="15" t="s">
        <v>358</v>
      </c>
      <c r="C20" s="95" t="s">
        <v>493</v>
      </c>
      <c r="D20" s="96">
        <v>530</v>
      </c>
    </row>
    <row r="21" spans="1:8" ht="30" customHeight="1" x14ac:dyDescent="0.25">
      <c r="A21" s="15">
        <f t="shared" si="0"/>
        <v>19</v>
      </c>
      <c r="B21" s="15" t="s">
        <v>377</v>
      </c>
      <c r="C21" s="95" t="s">
        <v>494</v>
      </c>
      <c r="D21" s="96">
        <v>524</v>
      </c>
    </row>
    <row r="22" spans="1:8" ht="30" customHeight="1" x14ac:dyDescent="0.25">
      <c r="A22" s="15">
        <f t="shared" si="0"/>
        <v>20</v>
      </c>
      <c r="B22" s="15" t="s">
        <v>397</v>
      </c>
      <c r="C22" s="95" t="s">
        <v>495</v>
      </c>
      <c r="D22" s="96">
        <v>509</v>
      </c>
    </row>
    <row r="24" spans="1:8" s="23" customFormat="1" x14ac:dyDescent="0.15">
      <c r="A24" s="22" t="s">
        <v>457</v>
      </c>
      <c r="D24" s="94"/>
      <c r="F24"/>
      <c r="G24"/>
      <c r="H24"/>
    </row>
    <row r="25" spans="1:8" s="23" customFormat="1" ht="70.150000000000006" customHeight="1" x14ac:dyDescent="0.15">
      <c r="A25" s="24" t="s">
        <v>323</v>
      </c>
      <c r="B25" s="162" t="s">
        <v>463</v>
      </c>
      <c r="C25" s="163"/>
      <c r="D25" s="163"/>
      <c r="F25"/>
      <c r="G25"/>
      <c r="H25"/>
    </row>
  </sheetData>
  <mergeCells count="1">
    <mergeCell ref="B25:D25"/>
  </mergeCells>
  <phoneticPr fontId="2" type="noConversion"/>
  <pageMargins left="0.7" right="0.7" top="0.75" bottom="0.75" header="0.3" footer="0.3"/>
  <pageSetup paperSize="9" scale="9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5"/>
  <sheetViews>
    <sheetView view="pageBreakPreview" zoomScaleNormal="100" zoomScaleSheetLayoutView="100" workbookViewId="0">
      <selection activeCell="D3" sqref="D3:D22"/>
    </sheetView>
  </sheetViews>
  <sheetFormatPr defaultColWidth="9" defaultRowHeight="15.75" x14ac:dyDescent="0.25"/>
  <cols>
    <col min="1" max="1" width="8.42578125" style="19" customWidth="1"/>
    <col min="2" max="2" width="10.140625" style="19" customWidth="1"/>
    <col min="3" max="3" width="65.5703125" style="19" customWidth="1"/>
    <col min="4" max="4" width="12.28515625" style="19" customWidth="1"/>
    <col min="5" max="5" width="9" style="19"/>
    <col min="7" max="7" width="65.5703125" customWidth="1"/>
    <col min="8" max="237" width="9" style="19"/>
    <col min="238" max="238" width="11.28515625" style="19" bestFit="1" customWidth="1"/>
    <col min="239" max="239" width="16.85546875" style="19" bestFit="1" customWidth="1"/>
    <col min="240" max="240" width="33.7109375" style="19" bestFit="1" customWidth="1"/>
    <col min="241" max="242" width="11.28515625" style="19" bestFit="1" customWidth="1"/>
    <col min="243" max="243" width="16.85546875" style="19" bestFit="1" customWidth="1"/>
    <col min="244" max="244" width="33.7109375" style="19" bestFit="1" customWidth="1"/>
    <col min="245" max="245" width="11.28515625" style="19" bestFit="1" customWidth="1"/>
    <col min="246" max="493" width="9" style="19"/>
    <col min="494" max="494" width="11.28515625" style="19" bestFit="1" customWidth="1"/>
    <col min="495" max="495" width="16.85546875" style="19" bestFit="1" customWidth="1"/>
    <col min="496" max="496" width="33.7109375" style="19" bestFit="1" customWidth="1"/>
    <col min="497" max="498" width="11.28515625" style="19" bestFit="1" customWidth="1"/>
    <col min="499" max="499" width="16.85546875" style="19" bestFit="1" customWidth="1"/>
    <col min="500" max="500" width="33.7109375" style="19" bestFit="1" customWidth="1"/>
    <col min="501" max="501" width="11.28515625" style="19" bestFit="1" customWidth="1"/>
    <col min="502" max="749" width="9" style="19"/>
    <col min="750" max="750" width="11.28515625" style="19" bestFit="1" customWidth="1"/>
    <col min="751" max="751" width="16.85546875" style="19" bestFit="1" customWidth="1"/>
    <col min="752" max="752" width="33.7109375" style="19" bestFit="1" customWidth="1"/>
    <col min="753" max="754" width="11.28515625" style="19" bestFit="1" customWidth="1"/>
    <col min="755" max="755" width="16.85546875" style="19" bestFit="1" customWidth="1"/>
    <col min="756" max="756" width="33.7109375" style="19" bestFit="1" customWidth="1"/>
    <col min="757" max="757" width="11.28515625" style="19" bestFit="1" customWidth="1"/>
    <col min="758" max="1005" width="9" style="19"/>
    <col min="1006" max="1006" width="11.28515625" style="19" bestFit="1" customWidth="1"/>
    <col min="1007" max="1007" width="16.85546875" style="19" bestFit="1" customWidth="1"/>
    <col min="1008" max="1008" width="33.7109375" style="19" bestFit="1" customWidth="1"/>
    <col min="1009" max="1010" width="11.28515625" style="19" bestFit="1" customWidth="1"/>
    <col min="1011" max="1011" width="16.85546875" style="19" bestFit="1" customWidth="1"/>
    <col min="1012" max="1012" width="33.7109375" style="19" bestFit="1" customWidth="1"/>
    <col min="1013" max="1013" width="11.28515625" style="19" bestFit="1" customWidth="1"/>
    <col min="1014" max="1261" width="9" style="19"/>
    <col min="1262" max="1262" width="11.28515625" style="19" bestFit="1" customWidth="1"/>
    <col min="1263" max="1263" width="16.85546875" style="19" bestFit="1" customWidth="1"/>
    <col min="1264" max="1264" width="33.7109375" style="19" bestFit="1" customWidth="1"/>
    <col min="1265" max="1266" width="11.28515625" style="19" bestFit="1" customWidth="1"/>
    <col min="1267" max="1267" width="16.85546875" style="19" bestFit="1" customWidth="1"/>
    <col min="1268" max="1268" width="33.7109375" style="19" bestFit="1" customWidth="1"/>
    <col min="1269" max="1269" width="11.28515625" style="19" bestFit="1" customWidth="1"/>
    <col min="1270" max="1517" width="9" style="19"/>
    <col min="1518" max="1518" width="11.28515625" style="19" bestFit="1" customWidth="1"/>
    <col min="1519" max="1519" width="16.85546875" style="19" bestFit="1" customWidth="1"/>
    <col min="1520" max="1520" width="33.7109375" style="19" bestFit="1" customWidth="1"/>
    <col min="1521" max="1522" width="11.28515625" style="19" bestFit="1" customWidth="1"/>
    <col min="1523" max="1523" width="16.85546875" style="19" bestFit="1" customWidth="1"/>
    <col min="1524" max="1524" width="33.7109375" style="19" bestFit="1" customWidth="1"/>
    <col min="1525" max="1525" width="11.28515625" style="19" bestFit="1" customWidth="1"/>
    <col min="1526" max="1773" width="9" style="19"/>
    <col min="1774" max="1774" width="11.28515625" style="19" bestFit="1" customWidth="1"/>
    <col min="1775" max="1775" width="16.85546875" style="19" bestFit="1" customWidth="1"/>
    <col min="1776" max="1776" width="33.7109375" style="19" bestFit="1" customWidth="1"/>
    <col min="1777" max="1778" width="11.28515625" style="19" bestFit="1" customWidth="1"/>
    <col min="1779" max="1779" width="16.85546875" style="19" bestFit="1" customWidth="1"/>
    <col min="1780" max="1780" width="33.7109375" style="19" bestFit="1" customWidth="1"/>
    <col min="1781" max="1781" width="11.28515625" style="19" bestFit="1" customWidth="1"/>
    <col min="1782" max="2029" width="9" style="19"/>
    <col min="2030" max="2030" width="11.28515625" style="19" bestFit="1" customWidth="1"/>
    <col min="2031" max="2031" width="16.85546875" style="19" bestFit="1" customWidth="1"/>
    <col min="2032" max="2032" width="33.7109375" style="19" bestFit="1" customWidth="1"/>
    <col min="2033" max="2034" width="11.28515625" style="19" bestFit="1" customWidth="1"/>
    <col min="2035" max="2035" width="16.85546875" style="19" bestFit="1" customWidth="1"/>
    <col min="2036" max="2036" width="33.7109375" style="19" bestFit="1" customWidth="1"/>
    <col min="2037" max="2037" width="11.28515625" style="19" bestFit="1" customWidth="1"/>
    <col min="2038" max="2285" width="9" style="19"/>
    <col min="2286" max="2286" width="11.28515625" style="19" bestFit="1" customWidth="1"/>
    <col min="2287" max="2287" width="16.85546875" style="19" bestFit="1" customWidth="1"/>
    <col min="2288" max="2288" width="33.7109375" style="19" bestFit="1" customWidth="1"/>
    <col min="2289" max="2290" width="11.28515625" style="19" bestFit="1" customWidth="1"/>
    <col min="2291" max="2291" width="16.85546875" style="19" bestFit="1" customWidth="1"/>
    <col min="2292" max="2292" width="33.7109375" style="19" bestFit="1" customWidth="1"/>
    <col min="2293" max="2293" width="11.28515625" style="19" bestFit="1" customWidth="1"/>
    <col min="2294" max="2541" width="9" style="19"/>
    <col min="2542" max="2542" width="11.28515625" style="19" bestFit="1" customWidth="1"/>
    <col min="2543" max="2543" width="16.85546875" style="19" bestFit="1" customWidth="1"/>
    <col min="2544" max="2544" width="33.7109375" style="19" bestFit="1" customWidth="1"/>
    <col min="2545" max="2546" width="11.28515625" style="19" bestFit="1" customWidth="1"/>
    <col min="2547" max="2547" width="16.85546875" style="19" bestFit="1" customWidth="1"/>
    <col min="2548" max="2548" width="33.7109375" style="19" bestFit="1" customWidth="1"/>
    <col min="2549" max="2549" width="11.28515625" style="19" bestFit="1" customWidth="1"/>
    <col min="2550" max="2797" width="9" style="19"/>
    <col min="2798" max="2798" width="11.28515625" style="19" bestFit="1" customWidth="1"/>
    <col min="2799" max="2799" width="16.85546875" style="19" bestFit="1" customWidth="1"/>
    <col min="2800" max="2800" width="33.7109375" style="19" bestFit="1" customWidth="1"/>
    <col min="2801" max="2802" width="11.28515625" style="19" bestFit="1" customWidth="1"/>
    <col min="2803" max="2803" width="16.85546875" style="19" bestFit="1" customWidth="1"/>
    <col min="2804" max="2804" width="33.7109375" style="19" bestFit="1" customWidth="1"/>
    <col min="2805" max="2805" width="11.28515625" style="19" bestFit="1" customWidth="1"/>
    <col min="2806" max="3053" width="9" style="19"/>
    <col min="3054" max="3054" width="11.28515625" style="19" bestFit="1" customWidth="1"/>
    <col min="3055" max="3055" width="16.85546875" style="19" bestFit="1" customWidth="1"/>
    <col min="3056" max="3056" width="33.7109375" style="19" bestFit="1" customWidth="1"/>
    <col min="3057" max="3058" width="11.28515625" style="19" bestFit="1" customWidth="1"/>
    <col min="3059" max="3059" width="16.85546875" style="19" bestFit="1" customWidth="1"/>
    <col min="3060" max="3060" width="33.7109375" style="19" bestFit="1" customWidth="1"/>
    <col min="3061" max="3061" width="11.28515625" style="19" bestFit="1" customWidth="1"/>
    <col min="3062" max="3309" width="9" style="19"/>
    <col min="3310" max="3310" width="11.28515625" style="19" bestFit="1" customWidth="1"/>
    <col min="3311" max="3311" width="16.85546875" style="19" bestFit="1" customWidth="1"/>
    <col min="3312" max="3312" width="33.7109375" style="19" bestFit="1" customWidth="1"/>
    <col min="3313" max="3314" width="11.28515625" style="19" bestFit="1" customWidth="1"/>
    <col min="3315" max="3315" width="16.85546875" style="19" bestFit="1" customWidth="1"/>
    <col min="3316" max="3316" width="33.7109375" style="19" bestFit="1" customWidth="1"/>
    <col min="3317" max="3317" width="11.28515625" style="19" bestFit="1" customWidth="1"/>
    <col min="3318" max="3565" width="9" style="19"/>
    <col min="3566" max="3566" width="11.28515625" style="19" bestFit="1" customWidth="1"/>
    <col min="3567" max="3567" width="16.85546875" style="19" bestFit="1" customWidth="1"/>
    <col min="3568" max="3568" width="33.7109375" style="19" bestFit="1" customWidth="1"/>
    <col min="3569" max="3570" width="11.28515625" style="19" bestFit="1" customWidth="1"/>
    <col min="3571" max="3571" width="16.85546875" style="19" bestFit="1" customWidth="1"/>
    <col min="3572" max="3572" width="33.7109375" style="19" bestFit="1" customWidth="1"/>
    <col min="3573" max="3573" width="11.28515625" style="19" bestFit="1" customWidth="1"/>
    <col min="3574" max="3821" width="9" style="19"/>
    <col min="3822" max="3822" width="11.28515625" style="19" bestFit="1" customWidth="1"/>
    <col min="3823" max="3823" width="16.85546875" style="19" bestFit="1" customWidth="1"/>
    <col min="3824" max="3824" width="33.7109375" style="19" bestFit="1" customWidth="1"/>
    <col min="3825" max="3826" width="11.28515625" style="19" bestFit="1" customWidth="1"/>
    <col min="3827" max="3827" width="16.85546875" style="19" bestFit="1" customWidth="1"/>
    <col min="3828" max="3828" width="33.7109375" style="19" bestFit="1" customWidth="1"/>
    <col min="3829" max="3829" width="11.28515625" style="19" bestFit="1" customWidth="1"/>
    <col min="3830" max="4077" width="9" style="19"/>
    <col min="4078" max="4078" width="11.28515625" style="19" bestFit="1" customWidth="1"/>
    <col min="4079" max="4079" width="16.85546875" style="19" bestFit="1" customWidth="1"/>
    <col min="4080" max="4080" width="33.7109375" style="19" bestFit="1" customWidth="1"/>
    <col min="4081" max="4082" width="11.28515625" style="19" bestFit="1" customWidth="1"/>
    <col min="4083" max="4083" width="16.85546875" style="19" bestFit="1" customWidth="1"/>
    <col min="4084" max="4084" width="33.7109375" style="19" bestFit="1" customWidth="1"/>
    <col min="4085" max="4085" width="11.28515625" style="19" bestFit="1" customWidth="1"/>
    <col min="4086" max="4333" width="9" style="19"/>
    <col min="4334" max="4334" width="11.28515625" style="19" bestFit="1" customWidth="1"/>
    <col min="4335" max="4335" width="16.85546875" style="19" bestFit="1" customWidth="1"/>
    <col min="4336" max="4336" width="33.7109375" style="19" bestFit="1" customWidth="1"/>
    <col min="4337" max="4338" width="11.28515625" style="19" bestFit="1" customWidth="1"/>
    <col min="4339" max="4339" width="16.85546875" style="19" bestFit="1" customWidth="1"/>
    <col min="4340" max="4340" width="33.7109375" style="19" bestFit="1" customWidth="1"/>
    <col min="4341" max="4341" width="11.28515625" style="19" bestFit="1" customWidth="1"/>
    <col min="4342" max="4589" width="9" style="19"/>
    <col min="4590" max="4590" width="11.28515625" style="19" bestFit="1" customWidth="1"/>
    <col min="4591" max="4591" width="16.85546875" style="19" bestFit="1" customWidth="1"/>
    <col min="4592" max="4592" width="33.7109375" style="19" bestFit="1" customWidth="1"/>
    <col min="4593" max="4594" width="11.28515625" style="19" bestFit="1" customWidth="1"/>
    <col min="4595" max="4595" width="16.85546875" style="19" bestFit="1" customWidth="1"/>
    <col min="4596" max="4596" width="33.7109375" style="19" bestFit="1" customWidth="1"/>
    <col min="4597" max="4597" width="11.28515625" style="19" bestFit="1" customWidth="1"/>
    <col min="4598" max="4845" width="9" style="19"/>
    <col min="4846" max="4846" width="11.28515625" style="19" bestFit="1" customWidth="1"/>
    <col min="4847" max="4847" width="16.85546875" style="19" bestFit="1" customWidth="1"/>
    <col min="4848" max="4848" width="33.7109375" style="19" bestFit="1" customWidth="1"/>
    <col min="4849" max="4850" width="11.28515625" style="19" bestFit="1" customWidth="1"/>
    <col min="4851" max="4851" width="16.85546875" style="19" bestFit="1" customWidth="1"/>
    <col min="4852" max="4852" width="33.7109375" style="19" bestFit="1" customWidth="1"/>
    <col min="4853" max="4853" width="11.28515625" style="19" bestFit="1" customWidth="1"/>
    <col min="4854" max="5101" width="9" style="19"/>
    <col min="5102" max="5102" width="11.28515625" style="19" bestFit="1" customWidth="1"/>
    <col min="5103" max="5103" width="16.85546875" style="19" bestFit="1" customWidth="1"/>
    <col min="5104" max="5104" width="33.7109375" style="19" bestFit="1" customWidth="1"/>
    <col min="5105" max="5106" width="11.28515625" style="19" bestFit="1" customWidth="1"/>
    <col min="5107" max="5107" width="16.85546875" style="19" bestFit="1" customWidth="1"/>
    <col min="5108" max="5108" width="33.7109375" style="19" bestFit="1" customWidth="1"/>
    <col min="5109" max="5109" width="11.28515625" style="19" bestFit="1" customWidth="1"/>
    <col min="5110" max="5357" width="9" style="19"/>
    <col min="5358" max="5358" width="11.28515625" style="19" bestFit="1" customWidth="1"/>
    <col min="5359" max="5359" width="16.85546875" style="19" bestFit="1" customWidth="1"/>
    <col min="5360" max="5360" width="33.7109375" style="19" bestFit="1" customWidth="1"/>
    <col min="5361" max="5362" width="11.28515625" style="19" bestFit="1" customWidth="1"/>
    <col min="5363" max="5363" width="16.85546875" style="19" bestFit="1" customWidth="1"/>
    <col min="5364" max="5364" width="33.7109375" style="19" bestFit="1" customWidth="1"/>
    <col min="5365" max="5365" width="11.28515625" style="19" bestFit="1" customWidth="1"/>
    <col min="5366" max="5613" width="9" style="19"/>
    <col min="5614" max="5614" width="11.28515625" style="19" bestFit="1" customWidth="1"/>
    <col min="5615" max="5615" width="16.85546875" style="19" bestFit="1" customWidth="1"/>
    <col min="5616" max="5616" width="33.7109375" style="19" bestFit="1" customWidth="1"/>
    <col min="5617" max="5618" width="11.28515625" style="19" bestFit="1" customWidth="1"/>
    <col min="5619" max="5619" width="16.85546875" style="19" bestFit="1" customWidth="1"/>
    <col min="5620" max="5620" width="33.7109375" style="19" bestFit="1" customWidth="1"/>
    <col min="5621" max="5621" width="11.28515625" style="19" bestFit="1" customWidth="1"/>
    <col min="5622" max="5869" width="9" style="19"/>
    <col min="5870" max="5870" width="11.28515625" style="19" bestFit="1" customWidth="1"/>
    <col min="5871" max="5871" width="16.85546875" style="19" bestFit="1" customWidth="1"/>
    <col min="5872" max="5872" width="33.7109375" style="19" bestFit="1" customWidth="1"/>
    <col min="5873" max="5874" width="11.28515625" style="19" bestFit="1" customWidth="1"/>
    <col min="5875" max="5875" width="16.85546875" style="19" bestFit="1" customWidth="1"/>
    <col min="5876" max="5876" width="33.7109375" style="19" bestFit="1" customWidth="1"/>
    <col min="5877" max="5877" width="11.28515625" style="19" bestFit="1" customWidth="1"/>
    <col min="5878" max="6125" width="9" style="19"/>
    <col min="6126" max="6126" width="11.28515625" style="19" bestFit="1" customWidth="1"/>
    <col min="6127" max="6127" width="16.85546875" style="19" bestFit="1" customWidth="1"/>
    <col min="6128" max="6128" width="33.7109375" style="19" bestFit="1" customWidth="1"/>
    <col min="6129" max="6130" width="11.28515625" style="19" bestFit="1" customWidth="1"/>
    <col min="6131" max="6131" width="16.85546875" style="19" bestFit="1" customWidth="1"/>
    <col min="6132" max="6132" width="33.7109375" style="19" bestFit="1" customWidth="1"/>
    <col min="6133" max="6133" width="11.28515625" style="19" bestFit="1" customWidth="1"/>
    <col min="6134" max="6381" width="9" style="19"/>
    <col min="6382" max="6382" width="11.28515625" style="19" bestFit="1" customWidth="1"/>
    <col min="6383" max="6383" width="16.85546875" style="19" bestFit="1" customWidth="1"/>
    <col min="6384" max="6384" width="33.7109375" style="19" bestFit="1" customWidth="1"/>
    <col min="6385" max="6386" width="11.28515625" style="19" bestFit="1" customWidth="1"/>
    <col min="6387" max="6387" width="16.85546875" style="19" bestFit="1" customWidth="1"/>
    <col min="6388" max="6388" width="33.7109375" style="19" bestFit="1" customWidth="1"/>
    <col min="6389" max="6389" width="11.28515625" style="19" bestFit="1" customWidth="1"/>
    <col min="6390" max="6637" width="9" style="19"/>
    <col min="6638" max="6638" width="11.28515625" style="19" bestFit="1" customWidth="1"/>
    <col min="6639" max="6639" width="16.85546875" style="19" bestFit="1" customWidth="1"/>
    <col min="6640" max="6640" width="33.7109375" style="19" bestFit="1" customWidth="1"/>
    <col min="6641" max="6642" width="11.28515625" style="19" bestFit="1" customWidth="1"/>
    <col min="6643" max="6643" width="16.85546875" style="19" bestFit="1" customWidth="1"/>
    <col min="6644" max="6644" width="33.7109375" style="19" bestFit="1" customWidth="1"/>
    <col min="6645" max="6645" width="11.28515625" style="19" bestFit="1" customWidth="1"/>
    <col min="6646" max="6893" width="9" style="19"/>
    <col min="6894" max="6894" width="11.28515625" style="19" bestFit="1" customWidth="1"/>
    <col min="6895" max="6895" width="16.85546875" style="19" bestFit="1" customWidth="1"/>
    <col min="6896" max="6896" width="33.7109375" style="19" bestFit="1" customWidth="1"/>
    <col min="6897" max="6898" width="11.28515625" style="19" bestFit="1" customWidth="1"/>
    <col min="6899" max="6899" width="16.85546875" style="19" bestFit="1" customWidth="1"/>
    <col min="6900" max="6900" width="33.7109375" style="19" bestFit="1" customWidth="1"/>
    <col min="6901" max="6901" width="11.28515625" style="19" bestFit="1" customWidth="1"/>
    <col min="6902" max="7149" width="9" style="19"/>
    <col min="7150" max="7150" width="11.28515625" style="19" bestFit="1" customWidth="1"/>
    <col min="7151" max="7151" width="16.85546875" style="19" bestFit="1" customWidth="1"/>
    <col min="7152" max="7152" width="33.7109375" style="19" bestFit="1" customWidth="1"/>
    <col min="7153" max="7154" width="11.28515625" style="19" bestFit="1" customWidth="1"/>
    <col min="7155" max="7155" width="16.85546875" style="19" bestFit="1" customWidth="1"/>
    <col min="7156" max="7156" width="33.7109375" style="19" bestFit="1" customWidth="1"/>
    <col min="7157" max="7157" width="11.28515625" style="19" bestFit="1" customWidth="1"/>
    <col min="7158" max="7405" width="9" style="19"/>
    <col min="7406" max="7406" width="11.28515625" style="19" bestFit="1" customWidth="1"/>
    <col min="7407" max="7407" width="16.85546875" style="19" bestFit="1" customWidth="1"/>
    <col min="7408" max="7408" width="33.7109375" style="19" bestFit="1" customWidth="1"/>
    <col min="7409" max="7410" width="11.28515625" style="19" bestFit="1" customWidth="1"/>
    <col min="7411" max="7411" width="16.85546875" style="19" bestFit="1" customWidth="1"/>
    <col min="7412" max="7412" width="33.7109375" style="19" bestFit="1" customWidth="1"/>
    <col min="7413" max="7413" width="11.28515625" style="19" bestFit="1" customWidth="1"/>
    <col min="7414" max="7661" width="9" style="19"/>
    <col min="7662" max="7662" width="11.28515625" style="19" bestFit="1" customWidth="1"/>
    <col min="7663" max="7663" width="16.85546875" style="19" bestFit="1" customWidth="1"/>
    <col min="7664" max="7664" width="33.7109375" style="19" bestFit="1" customWidth="1"/>
    <col min="7665" max="7666" width="11.28515625" style="19" bestFit="1" customWidth="1"/>
    <col min="7667" max="7667" width="16.85546875" style="19" bestFit="1" customWidth="1"/>
    <col min="7668" max="7668" width="33.7109375" style="19" bestFit="1" customWidth="1"/>
    <col min="7669" max="7669" width="11.28515625" style="19" bestFit="1" customWidth="1"/>
    <col min="7670" max="7917" width="9" style="19"/>
    <col min="7918" max="7918" width="11.28515625" style="19" bestFit="1" customWidth="1"/>
    <col min="7919" max="7919" width="16.85546875" style="19" bestFit="1" customWidth="1"/>
    <col min="7920" max="7920" width="33.7109375" style="19" bestFit="1" customWidth="1"/>
    <col min="7921" max="7922" width="11.28515625" style="19" bestFit="1" customWidth="1"/>
    <col min="7923" max="7923" width="16.85546875" style="19" bestFit="1" customWidth="1"/>
    <col min="7924" max="7924" width="33.7109375" style="19" bestFit="1" customWidth="1"/>
    <col min="7925" max="7925" width="11.28515625" style="19" bestFit="1" customWidth="1"/>
    <col min="7926" max="8173" width="9" style="19"/>
    <col min="8174" max="8174" width="11.28515625" style="19" bestFit="1" customWidth="1"/>
    <col min="8175" max="8175" width="16.85546875" style="19" bestFit="1" customWidth="1"/>
    <col min="8176" max="8176" width="33.7109375" style="19" bestFit="1" customWidth="1"/>
    <col min="8177" max="8178" width="11.28515625" style="19" bestFit="1" customWidth="1"/>
    <col min="8179" max="8179" width="16.85546875" style="19" bestFit="1" customWidth="1"/>
    <col min="8180" max="8180" width="33.7109375" style="19" bestFit="1" customWidth="1"/>
    <col min="8181" max="8181" width="11.28515625" style="19" bestFit="1" customWidth="1"/>
    <col min="8182" max="8429" width="9" style="19"/>
    <col min="8430" max="8430" width="11.28515625" style="19" bestFit="1" customWidth="1"/>
    <col min="8431" max="8431" width="16.85546875" style="19" bestFit="1" customWidth="1"/>
    <col min="8432" max="8432" width="33.7109375" style="19" bestFit="1" customWidth="1"/>
    <col min="8433" max="8434" width="11.28515625" style="19" bestFit="1" customWidth="1"/>
    <col min="8435" max="8435" width="16.85546875" style="19" bestFit="1" customWidth="1"/>
    <col min="8436" max="8436" width="33.7109375" style="19" bestFit="1" customWidth="1"/>
    <col min="8437" max="8437" width="11.28515625" style="19" bestFit="1" customWidth="1"/>
    <col min="8438" max="8685" width="9" style="19"/>
    <col min="8686" max="8686" width="11.28515625" style="19" bestFit="1" customWidth="1"/>
    <col min="8687" max="8687" width="16.85546875" style="19" bestFit="1" customWidth="1"/>
    <col min="8688" max="8688" width="33.7109375" style="19" bestFit="1" customWidth="1"/>
    <col min="8689" max="8690" width="11.28515625" style="19" bestFit="1" customWidth="1"/>
    <col min="8691" max="8691" width="16.85546875" style="19" bestFit="1" customWidth="1"/>
    <col min="8692" max="8692" width="33.7109375" style="19" bestFit="1" customWidth="1"/>
    <col min="8693" max="8693" width="11.28515625" style="19" bestFit="1" customWidth="1"/>
    <col min="8694" max="8941" width="9" style="19"/>
    <col min="8942" max="8942" width="11.28515625" style="19" bestFit="1" customWidth="1"/>
    <col min="8943" max="8943" width="16.85546875" style="19" bestFit="1" customWidth="1"/>
    <col min="8944" max="8944" width="33.7109375" style="19" bestFit="1" customWidth="1"/>
    <col min="8945" max="8946" width="11.28515625" style="19" bestFit="1" customWidth="1"/>
    <col min="8947" max="8947" width="16.85546875" style="19" bestFit="1" customWidth="1"/>
    <col min="8948" max="8948" width="33.7109375" style="19" bestFit="1" customWidth="1"/>
    <col min="8949" max="8949" width="11.28515625" style="19" bestFit="1" customWidth="1"/>
    <col min="8950" max="9197" width="9" style="19"/>
    <col min="9198" max="9198" width="11.28515625" style="19" bestFit="1" customWidth="1"/>
    <col min="9199" max="9199" width="16.85546875" style="19" bestFit="1" customWidth="1"/>
    <col min="9200" max="9200" width="33.7109375" style="19" bestFit="1" customWidth="1"/>
    <col min="9201" max="9202" width="11.28515625" style="19" bestFit="1" customWidth="1"/>
    <col min="9203" max="9203" width="16.85546875" style="19" bestFit="1" customWidth="1"/>
    <col min="9204" max="9204" width="33.7109375" style="19" bestFit="1" customWidth="1"/>
    <col min="9205" max="9205" width="11.28515625" style="19" bestFit="1" customWidth="1"/>
    <col min="9206" max="9453" width="9" style="19"/>
    <col min="9454" max="9454" width="11.28515625" style="19" bestFit="1" customWidth="1"/>
    <col min="9455" max="9455" width="16.85546875" style="19" bestFit="1" customWidth="1"/>
    <col min="9456" max="9456" width="33.7109375" style="19" bestFit="1" customWidth="1"/>
    <col min="9457" max="9458" width="11.28515625" style="19" bestFit="1" customWidth="1"/>
    <col min="9459" max="9459" width="16.85546875" style="19" bestFit="1" customWidth="1"/>
    <col min="9460" max="9460" width="33.7109375" style="19" bestFit="1" customWidth="1"/>
    <col min="9461" max="9461" width="11.28515625" style="19" bestFit="1" customWidth="1"/>
    <col min="9462" max="9709" width="9" style="19"/>
    <col min="9710" max="9710" width="11.28515625" style="19" bestFit="1" customWidth="1"/>
    <col min="9711" max="9711" width="16.85546875" style="19" bestFit="1" customWidth="1"/>
    <col min="9712" max="9712" width="33.7109375" style="19" bestFit="1" customWidth="1"/>
    <col min="9713" max="9714" width="11.28515625" style="19" bestFit="1" customWidth="1"/>
    <col min="9715" max="9715" width="16.85546875" style="19" bestFit="1" customWidth="1"/>
    <col min="9716" max="9716" width="33.7109375" style="19" bestFit="1" customWidth="1"/>
    <col min="9717" max="9717" width="11.28515625" style="19" bestFit="1" customWidth="1"/>
    <col min="9718" max="9965" width="9" style="19"/>
    <col min="9966" max="9966" width="11.28515625" style="19" bestFit="1" customWidth="1"/>
    <col min="9967" max="9967" width="16.85546875" style="19" bestFit="1" customWidth="1"/>
    <col min="9968" max="9968" width="33.7109375" style="19" bestFit="1" customWidth="1"/>
    <col min="9969" max="9970" width="11.28515625" style="19" bestFit="1" customWidth="1"/>
    <col min="9971" max="9971" width="16.85546875" style="19" bestFit="1" customWidth="1"/>
    <col min="9972" max="9972" width="33.7109375" style="19" bestFit="1" customWidth="1"/>
    <col min="9973" max="9973" width="11.28515625" style="19" bestFit="1" customWidth="1"/>
    <col min="9974" max="10221" width="9" style="19"/>
    <col min="10222" max="10222" width="11.28515625" style="19" bestFit="1" customWidth="1"/>
    <col min="10223" max="10223" width="16.85546875" style="19" bestFit="1" customWidth="1"/>
    <col min="10224" max="10224" width="33.7109375" style="19" bestFit="1" customWidth="1"/>
    <col min="10225" max="10226" width="11.28515625" style="19" bestFit="1" customWidth="1"/>
    <col min="10227" max="10227" width="16.85546875" style="19" bestFit="1" customWidth="1"/>
    <col min="10228" max="10228" width="33.7109375" style="19" bestFit="1" customWidth="1"/>
    <col min="10229" max="10229" width="11.28515625" style="19" bestFit="1" customWidth="1"/>
    <col min="10230" max="10477" width="9" style="19"/>
    <col min="10478" max="10478" width="11.28515625" style="19" bestFit="1" customWidth="1"/>
    <col min="10479" max="10479" width="16.85546875" style="19" bestFit="1" customWidth="1"/>
    <col min="10480" max="10480" width="33.7109375" style="19" bestFit="1" customWidth="1"/>
    <col min="10481" max="10482" width="11.28515625" style="19" bestFit="1" customWidth="1"/>
    <col min="10483" max="10483" width="16.85546875" style="19" bestFit="1" customWidth="1"/>
    <col min="10484" max="10484" width="33.7109375" style="19" bestFit="1" customWidth="1"/>
    <col min="10485" max="10485" width="11.28515625" style="19" bestFit="1" customWidth="1"/>
    <col min="10486" max="10733" width="9" style="19"/>
    <col min="10734" max="10734" width="11.28515625" style="19" bestFit="1" customWidth="1"/>
    <col min="10735" max="10735" width="16.85546875" style="19" bestFit="1" customWidth="1"/>
    <col min="10736" max="10736" width="33.7109375" style="19" bestFit="1" customWidth="1"/>
    <col min="10737" max="10738" width="11.28515625" style="19" bestFit="1" customWidth="1"/>
    <col min="10739" max="10739" width="16.85546875" style="19" bestFit="1" customWidth="1"/>
    <col min="10740" max="10740" width="33.7109375" style="19" bestFit="1" customWidth="1"/>
    <col min="10741" max="10741" width="11.28515625" style="19" bestFit="1" customWidth="1"/>
    <col min="10742" max="10989" width="9" style="19"/>
    <col min="10990" max="10990" width="11.28515625" style="19" bestFit="1" customWidth="1"/>
    <col min="10991" max="10991" width="16.85546875" style="19" bestFit="1" customWidth="1"/>
    <col min="10992" max="10992" width="33.7109375" style="19" bestFit="1" customWidth="1"/>
    <col min="10993" max="10994" width="11.28515625" style="19" bestFit="1" customWidth="1"/>
    <col min="10995" max="10995" width="16.85546875" style="19" bestFit="1" customWidth="1"/>
    <col min="10996" max="10996" width="33.7109375" style="19" bestFit="1" customWidth="1"/>
    <col min="10997" max="10997" width="11.28515625" style="19" bestFit="1" customWidth="1"/>
    <col min="10998" max="11245" width="9" style="19"/>
    <col min="11246" max="11246" width="11.28515625" style="19" bestFit="1" customWidth="1"/>
    <col min="11247" max="11247" width="16.85546875" style="19" bestFit="1" customWidth="1"/>
    <col min="11248" max="11248" width="33.7109375" style="19" bestFit="1" customWidth="1"/>
    <col min="11249" max="11250" width="11.28515625" style="19" bestFit="1" customWidth="1"/>
    <col min="11251" max="11251" width="16.85546875" style="19" bestFit="1" customWidth="1"/>
    <col min="11252" max="11252" width="33.7109375" style="19" bestFit="1" customWidth="1"/>
    <col min="11253" max="11253" width="11.28515625" style="19" bestFit="1" customWidth="1"/>
    <col min="11254" max="11501" width="9" style="19"/>
    <col min="11502" max="11502" width="11.28515625" style="19" bestFit="1" customWidth="1"/>
    <col min="11503" max="11503" width="16.85546875" style="19" bestFit="1" customWidth="1"/>
    <col min="11504" max="11504" width="33.7109375" style="19" bestFit="1" customWidth="1"/>
    <col min="11505" max="11506" width="11.28515625" style="19" bestFit="1" customWidth="1"/>
    <col min="11507" max="11507" width="16.85546875" style="19" bestFit="1" customWidth="1"/>
    <col min="11508" max="11508" width="33.7109375" style="19" bestFit="1" customWidth="1"/>
    <col min="11509" max="11509" width="11.28515625" style="19" bestFit="1" customWidth="1"/>
    <col min="11510" max="11757" width="9" style="19"/>
    <col min="11758" max="11758" width="11.28515625" style="19" bestFit="1" customWidth="1"/>
    <col min="11759" max="11759" width="16.85546875" style="19" bestFit="1" customWidth="1"/>
    <col min="11760" max="11760" width="33.7109375" style="19" bestFit="1" customWidth="1"/>
    <col min="11761" max="11762" width="11.28515625" style="19" bestFit="1" customWidth="1"/>
    <col min="11763" max="11763" width="16.85546875" style="19" bestFit="1" customWidth="1"/>
    <col min="11764" max="11764" width="33.7109375" style="19" bestFit="1" customWidth="1"/>
    <col min="11765" max="11765" width="11.28515625" style="19" bestFit="1" customWidth="1"/>
    <col min="11766" max="12013" width="9" style="19"/>
    <col min="12014" max="12014" width="11.28515625" style="19" bestFit="1" customWidth="1"/>
    <col min="12015" max="12015" width="16.85546875" style="19" bestFit="1" customWidth="1"/>
    <col min="12016" max="12016" width="33.7109375" style="19" bestFit="1" customWidth="1"/>
    <col min="12017" max="12018" width="11.28515625" style="19" bestFit="1" customWidth="1"/>
    <col min="12019" max="12019" width="16.85546875" style="19" bestFit="1" customWidth="1"/>
    <col min="12020" max="12020" width="33.7109375" style="19" bestFit="1" customWidth="1"/>
    <col min="12021" max="12021" width="11.28515625" style="19" bestFit="1" customWidth="1"/>
    <col min="12022" max="12269" width="9" style="19"/>
    <col min="12270" max="12270" width="11.28515625" style="19" bestFit="1" customWidth="1"/>
    <col min="12271" max="12271" width="16.85546875" style="19" bestFit="1" customWidth="1"/>
    <col min="12272" max="12272" width="33.7109375" style="19" bestFit="1" customWidth="1"/>
    <col min="12273" max="12274" width="11.28515625" style="19" bestFit="1" customWidth="1"/>
    <col min="12275" max="12275" width="16.85546875" style="19" bestFit="1" customWidth="1"/>
    <col min="12276" max="12276" width="33.7109375" style="19" bestFit="1" customWidth="1"/>
    <col min="12277" max="12277" width="11.28515625" style="19" bestFit="1" customWidth="1"/>
    <col min="12278" max="12525" width="9" style="19"/>
    <col min="12526" max="12526" width="11.28515625" style="19" bestFit="1" customWidth="1"/>
    <col min="12527" max="12527" width="16.85546875" style="19" bestFit="1" customWidth="1"/>
    <col min="12528" max="12528" width="33.7109375" style="19" bestFit="1" customWidth="1"/>
    <col min="12529" max="12530" width="11.28515625" style="19" bestFit="1" customWidth="1"/>
    <col min="12531" max="12531" width="16.85546875" style="19" bestFit="1" customWidth="1"/>
    <col min="12532" max="12532" width="33.7109375" style="19" bestFit="1" customWidth="1"/>
    <col min="12533" max="12533" width="11.28515625" style="19" bestFit="1" customWidth="1"/>
    <col min="12534" max="12781" width="9" style="19"/>
    <col min="12782" max="12782" width="11.28515625" style="19" bestFit="1" customWidth="1"/>
    <col min="12783" max="12783" width="16.85546875" style="19" bestFit="1" customWidth="1"/>
    <col min="12784" max="12784" width="33.7109375" style="19" bestFit="1" customWidth="1"/>
    <col min="12785" max="12786" width="11.28515625" style="19" bestFit="1" customWidth="1"/>
    <col min="12787" max="12787" width="16.85546875" style="19" bestFit="1" customWidth="1"/>
    <col min="12788" max="12788" width="33.7109375" style="19" bestFit="1" customWidth="1"/>
    <col min="12789" max="12789" width="11.28515625" style="19" bestFit="1" customWidth="1"/>
    <col min="12790" max="13037" width="9" style="19"/>
    <col min="13038" max="13038" width="11.28515625" style="19" bestFit="1" customWidth="1"/>
    <col min="13039" max="13039" width="16.85546875" style="19" bestFit="1" customWidth="1"/>
    <col min="13040" max="13040" width="33.7109375" style="19" bestFit="1" customWidth="1"/>
    <col min="13041" max="13042" width="11.28515625" style="19" bestFit="1" customWidth="1"/>
    <col min="13043" max="13043" width="16.85546875" style="19" bestFit="1" customWidth="1"/>
    <col min="13044" max="13044" width="33.7109375" style="19" bestFit="1" customWidth="1"/>
    <col min="13045" max="13045" width="11.28515625" style="19" bestFit="1" customWidth="1"/>
    <col min="13046" max="13293" width="9" style="19"/>
    <col min="13294" max="13294" width="11.28515625" style="19" bestFit="1" customWidth="1"/>
    <col min="13295" max="13295" width="16.85546875" style="19" bestFit="1" customWidth="1"/>
    <col min="13296" max="13296" width="33.7109375" style="19" bestFit="1" customWidth="1"/>
    <col min="13297" max="13298" width="11.28515625" style="19" bestFit="1" customWidth="1"/>
    <col min="13299" max="13299" width="16.85546875" style="19" bestFit="1" customWidth="1"/>
    <col min="13300" max="13300" width="33.7109375" style="19" bestFit="1" customWidth="1"/>
    <col min="13301" max="13301" width="11.28515625" style="19" bestFit="1" customWidth="1"/>
    <col min="13302" max="13549" width="9" style="19"/>
    <col min="13550" max="13550" width="11.28515625" style="19" bestFit="1" customWidth="1"/>
    <col min="13551" max="13551" width="16.85546875" style="19" bestFit="1" customWidth="1"/>
    <col min="13552" max="13552" width="33.7109375" style="19" bestFit="1" customWidth="1"/>
    <col min="13553" max="13554" width="11.28515625" style="19" bestFit="1" customWidth="1"/>
    <col min="13555" max="13555" width="16.85546875" style="19" bestFit="1" customWidth="1"/>
    <col min="13556" max="13556" width="33.7109375" style="19" bestFit="1" customWidth="1"/>
    <col min="13557" max="13557" width="11.28515625" style="19" bestFit="1" customWidth="1"/>
    <col min="13558" max="13805" width="9" style="19"/>
    <col min="13806" max="13806" width="11.28515625" style="19" bestFit="1" customWidth="1"/>
    <col min="13807" max="13807" width="16.85546875" style="19" bestFit="1" customWidth="1"/>
    <col min="13808" max="13808" width="33.7109375" style="19" bestFit="1" customWidth="1"/>
    <col min="13809" max="13810" width="11.28515625" style="19" bestFit="1" customWidth="1"/>
    <col min="13811" max="13811" width="16.85546875" style="19" bestFit="1" customWidth="1"/>
    <col min="13812" max="13812" width="33.7109375" style="19" bestFit="1" customWidth="1"/>
    <col min="13813" max="13813" width="11.28515625" style="19" bestFit="1" customWidth="1"/>
    <col min="13814" max="14061" width="9" style="19"/>
    <col min="14062" max="14062" width="11.28515625" style="19" bestFit="1" customWidth="1"/>
    <col min="14063" max="14063" width="16.85546875" style="19" bestFit="1" customWidth="1"/>
    <col min="14064" max="14064" width="33.7109375" style="19" bestFit="1" customWidth="1"/>
    <col min="14065" max="14066" width="11.28515625" style="19" bestFit="1" customWidth="1"/>
    <col min="14067" max="14067" width="16.85546875" style="19" bestFit="1" customWidth="1"/>
    <col min="14068" max="14068" width="33.7109375" style="19" bestFit="1" customWidth="1"/>
    <col min="14069" max="14069" width="11.28515625" style="19" bestFit="1" customWidth="1"/>
    <col min="14070" max="14317" width="9" style="19"/>
    <col min="14318" max="14318" width="11.28515625" style="19" bestFit="1" customWidth="1"/>
    <col min="14319" max="14319" width="16.85546875" style="19" bestFit="1" customWidth="1"/>
    <col min="14320" max="14320" width="33.7109375" style="19" bestFit="1" customWidth="1"/>
    <col min="14321" max="14322" width="11.28515625" style="19" bestFit="1" customWidth="1"/>
    <col min="14323" max="14323" width="16.85546875" style="19" bestFit="1" customWidth="1"/>
    <col min="14324" max="14324" width="33.7109375" style="19" bestFit="1" customWidth="1"/>
    <col min="14325" max="14325" width="11.28515625" style="19" bestFit="1" customWidth="1"/>
    <col min="14326" max="14573" width="9" style="19"/>
    <col min="14574" max="14574" width="11.28515625" style="19" bestFit="1" customWidth="1"/>
    <col min="14575" max="14575" width="16.85546875" style="19" bestFit="1" customWidth="1"/>
    <col min="14576" max="14576" width="33.7109375" style="19" bestFit="1" customWidth="1"/>
    <col min="14577" max="14578" width="11.28515625" style="19" bestFit="1" customWidth="1"/>
    <col min="14579" max="14579" width="16.85546875" style="19" bestFit="1" customWidth="1"/>
    <col min="14580" max="14580" width="33.7109375" style="19" bestFit="1" customWidth="1"/>
    <col min="14581" max="14581" width="11.28515625" style="19" bestFit="1" customWidth="1"/>
    <col min="14582" max="14829" width="9" style="19"/>
    <col min="14830" max="14830" width="11.28515625" style="19" bestFit="1" customWidth="1"/>
    <col min="14831" max="14831" width="16.85546875" style="19" bestFit="1" customWidth="1"/>
    <col min="14832" max="14832" width="33.7109375" style="19" bestFit="1" customWidth="1"/>
    <col min="14833" max="14834" width="11.28515625" style="19" bestFit="1" customWidth="1"/>
    <col min="14835" max="14835" width="16.85546875" style="19" bestFit="1" customWidth="1"/>
    <col min="14836" max="14836" width="33.7109375" style="19" bestFit="1" customWidth="1"/>
    <col min="14837" max="14837" width="11.28515625" style="19" bestFit="1" customWidth="1"/>
    <col min="14838" max="15085" width="9" style="19"/>
    <col min="15086" max="15086" width="11.28515625" style="19" bestFit="1" customWidth="1"/>
    <col min="15087" max="15087" width="16.85546875" style="19" bestFit="1" customWidth="1"/>
    <col min="15088" max="15088" width="33.7109375" style="19" bestFit="1" customWidth="1"/>
    <col min="15089" max="15090" width="11.28515625" style="19" bestFit="1" customWidth="1"/>
    <col min="15091" max="15091" width="16.85546875" style="19" bestFit="1" customWidth="1"/>
    <col min="15092" max="15092" width="33.7109375" style="19" bestFit="1" customWidth="1"/>
    <col min="15093" max="15093" width="11.28515625" style="19" bestFit="1" customWidth="1"/>
    <col min="15094" max="15341" width="9" style="19"/>
    <col min="15342" max="15342" width="11.28515625" style="19" bestFit="1" customWidth="1"/>
    <col min="15343" max="15343" width="16.85546875" style="19" bestFit="1" customWidth="1"/>
    <col min="15344" max="15344" width="33.7109375" style="19" bestFit="1" customWidth="1"/>
    <col min="15345" max="15346" width="11.28515625" style="19" bestFit="1" customWidth="1"/>
    <col min="15347" max="15347" width="16.85546875" style="19" bestFit="1" customWidth="1"/>
    <col min="15348" max="15348" width="33.7109375" style="19" bestFit="1" customWidth="1"/>
    <col min="15349" max="15349" width="11.28515625" style="19" bestFit="1" customWidth="1"/>
    <col min="15350" max="15597" width="9" style="19"/>
    <col min="15598" max="15598" width="11.28515625" style="19" bestFit="1" customWidth="1"/>
    <col min="15599" max="15599" width="16.85546875" style="19" bestFit="1" customWidth="1"/>
    <col min="15600" max="15600" width="33.7109375" style="19" bestFit="1" customWidth="1"/>
    <col min="15601" max="15602" width="11.28515625" style="19" bestFit="1" customWidth="1"/>
    <col min="15603" max="15603" width="16.85546875" style="19" bestFit="1" customWidth="1"/>
    <col min="15604" max="15604" width="33.7109375" style="19" bestFit="1" customWidth="1"/>
    <col min="15605" max="15605" width="11.28515625" style="19" bestFit="1" customWidth="1"/>
    <col min="15606" max="15853" width="9" style="19"/>
    <col min="15854" max="15854" width="11.28515625" style="19" bestFit="1" customWidth="1"/>
    <col min="15855" max="15855" width="16.85546875" style="19" bestFit="1" customWidth="1"/>
    <col min="15856" max="15856" width="33.7109375" style="19" bestFit="1" customWidth="1"/>
    <col min="15857" max="15858" width="11.28515625" style="19" bestFit="1" customWidth="1"/>
    <col min="15859" max="15859" width="16.85546875" style="19" bestFit="1" customWidth="1"/>
    <col min="15860" max="15860" width="33.7109375" style="19" bestFit="1" customWidth="1"/>
    <col min="15861" max="15861" width="11.28515625" style="19" bestFit="1" customWidth="1"/>
    <col min="15862" max="16109" width="9" style="19"/>
    <col min="16110" max="16110" width="11.28515625" style="19" bestFit="1" customWidth="1"/>
    <col min="16111" max="16111" width="16.85546875" style="19" bestFit="1" customWidth="1"/>
    <col min="16112" max="16112" width="33.7109375" style="19" bestFit="1" customWidth="1"/>
    <col min="16113" max="16114" width="11.28515625" style="19" bestFit="1" customWidth="1"/>
    <col min="16115" max="16115" width="16.85546875" style="19" bestFit="1" customWidth="1"/>
    <col min="16116" max="16116" width="33.7109375" style="19" bestFit="1" customWidth="1"/>
    <col min="16117" max="16117" width="11.28515625" style="19" bestFit="1" customWidth="1"/>
    <col min="16118" max="16370" width="9" style="19"/>
    <col min="16371" max="16384" width="9" style="19" customWidth="1"/>
  </cols>
  <sheetData>
    <row r="1" spans="1:4" ht="19.5" x14ac:dyDescent="0.3">
      <c r="A1" s="18" t="s">
        <v>461</v>
      </c>
    </row>
    <row r="2" spans="1:4" ht="66.599999999999994" customHeight="1" x14ac:dyDescent="0.25">
      <c r="A2" s="20" t="s">
        <v>227</v>
      </c>
      <c r="B2" s="20" t="s">
        <v>320</v>
      </c>
      <c r="C2" s="39" t="s">
        <v>321</v>
      </c>
      <c r="D2" s="20" t="s">
        <v>235</v>
      </c>
    </row>
    <row r="3" spans="1:4" ht="30" customHeight="1" x14ac:dyDescent="0.25">
      <c r="A3" s="15">
        <f>RANK(D3,$D$3:$D$22)</f>
        <v>1</v>
      </c>
      <c r="B3" s="15" t="s">
        <v>352</v>
      </c>
      <c r="C3" s="95" t="s">
        <v>299</v>
      </c>
      <c r="D3" s="96">
        <v>1020</v>
      </c>
    </row>
    <row r="4" spans="1:4" ht="30" customHeight="1" x14ac:dyDescent="0.25">
      <c r="A4" s="15">
        <f t="shared" ref="A4:A22" si="0">RANK(D4,$D$3:$D$22)</f>
        <v>2</v>
      </c>
      <c r="B4" s="15" t="s">
        <v>350</v>
      </c>
      <c r="C4" s="95" t="s">
        <v>500</v>
      </c>
      <c r="D4" s="96">
        <v>646</v>
      </c>
    </row>
    <row r="5" spans="1:4" ht="30" customHeight="1" x14ac:dyDescent="0.25">
      <c r="A5" s="15">
        <f t="shared" si="0"/>
        <v>3</v>
      </c>
      <c r="B5" s="15" t="s">
        <v>370</v>
      </c>
      <c r="C5" s="95" t="s">
        <v>437</v>
      </c>
      <c r="D5" s="96">
        <v>536</v>
      </c>
    </row>
    <row r="6" spans="1:4" ht="30" customHeight="1" x14ac:dyDescent="0.25">
      <c r="A6" s="15">
        <f t="shared" si="0"/>
        <v>4</v>
      </c>
      <c r="B6" s="15" t="s">
        <v>368</v>
      </c>
      <c r="C6" s="95" t="s">
        <v>416</v>
      </c>
      <c r="D6" s="96">
        <v>465</v>
      </c>
    </row>
    <row r="7" spans="1:4" ht="30" customHeight="1" x14ac:dyDescent="0.25">
      <c r="A7" s="15">
        <f t="shared" si="0"/>
        <v>5</v>
      </c>
      <c r="B7" s="15" t="s">
        <v>367</v>
      </c>
      <c r="C7" s="95" t="s">
        <v>413</v>
      </c>
      <c r="D7" s="96">
        <v>405</v>
      </c>
    </row>
    <row r="8" spans="1:4" ht="30" customHeight="1" x14ac:dyDescent="0.25">
      <c r="A8" s="15">
        <f t="shared" si="0"/>
        <v>6</v>
      </c>
      <c r="B8" s="15" t="s">
        <v>294</v>
      </c>
      <c r="C8" s="95" t="s">
        <v>349</v>
      </c>
      <c r="D8" s="96">
        <v>376</v>
      </c>
    </row>
    <row r="9" spans="1:4" ht="30" customHeight="1" x14ac:dyDescent="0.25">
      <c r="A9" s="15">
        <f t="shared" si="0"/>
        <v>7</v>
      </c>
      <c r="B9" s="15" t="s">
        <v>371</v>
      </c>
      <c r="C9" s="95" t="s">
        <v>501</v>
      </c>
      <c r="D9" s="96">
        <v>323</v>
      </c>
    </row>
    <row r="10" spans="1:4" ht="30" customHeight="1" x14ac:dyDescent="0.25">
      <c r="A10" s="15">
        <f t="shared" si="0"/>
        <v>8</v>
      </c>
      <c r="B10" s="15" t="s">
        <v>448</v>
      </c>
      <c r="C10" s="95" t="s">
        <v>502</v>
      </c>
      <c r="D10" s="96">
        <v>301</v>
      </c>
    </row>
    <row r="11" spans="1:4" ht="30" customHeight="1" x14ac:dyDescent="0.25">
      <c r="A11" s="15">
        <f t="shared" si="0"/>
        <v>9</v>
      </c>
      <c r="B11" s="15" t="s">
        <v>373</v>
      </c>
      <c r="C11" s="95" t="s">
        <v>503</v>
      </c>
      <c r="D11" s="96">
        <v>274</v>
      </c>
    </row>
    <row r="12" spans="1:4" ht="30" customHeight="1" x14ac:dyDescent="0.25">
      <c r="A12" s="15">
        <f t="shared" si="0"/>
        <v>10</v>
      </c>
      <c r="B12" s="15" t="s">
        <v>372</v>
      </c>
      <c r="C12" s="95" t="s">
        <v>504</v>
      </c>
      <c r="D12" s="96">
        <v>249</v>
      </c>
    </row>
    <row r="13" spans="1:4" ht="30" customHeight="1" x14ac:dyDescent="0.25">
      <c r="A13" s="15">
        <f t="shared" si="0"/>
        <v>11</v>
      </c>
      <c r="B13" s="15" t="s">
        <v>374</v>
      </c>
      <c r="C13" s="95" t="s">
        <v>438</v>
      </c>
      <c r="D13" s="96">
        <v>242</v>
      </c>
    </row>
    <row r="14" spans="1:4" ht="30" customHeight="1" x14ac:dyDescent="0.25">
      <c r="A14" s="15">
        <f t="shared" si="0"/>
        <v>12</v>
      </c>
      <c r="B14" s="15" t="s">
        <v>377</v>
      </c>
      <c r="C14" s="95" t="s">
        <v>505</v>
      </c>
      <c r="D14" s="96">
        <v>229</v>
      </c>
    </row>
    <row r="15" spans="1:4" ht="30" customHeight="1" x14ac:dyDescent="0.25">
      <c r="A15" s="15">
        <f t="shared" si="0"/>
        <v>13</v>
      </c>
      <c r="B15" s="15" t="s">
        <v>398</v>
      </c>
      <c r="C15" s="95" t="s">
        <v>506</v>
      </c>
      <c r="D15" s="96">
        <v>193</v>
      </c>
    </row>
    <row r="16" spans="1:4" ht="39.950000000000003" customHeight="1" x14ac:dyDescent="0.25">
      <c r="A16" s="15">
        <f t="shared" si="0"/>
        <v>14</v>
      </c>
      <c r="B16" s="15" t="s">
        <v>449</v>
      </c>
      <c r="C16" s="95" t="s">
        <v>511</v>
      </c>
      <c r="D16" s="96">
        <v>186</v>
      </c>
    </row>
    <row r="17" spans="1:4" ht="30" customHeight="1" x14ac:dyDescent="0.25">
      <c r="A17" s="15">
        <f t="shared" si="0"/>
        <v>15</v>
      </c>
      <c r="B17" s="15" t="s">
        <v>375</v>
      </c>
      <c r="C17" s="95" t="s">
        <v>507</v>
      </c>
      <c r="D17" s="96">
        <v>184</v>
      </c>
    </row>
    <row r="18" spans="1:4" ht="50.1" customHeight="1" x14ac:dyDescent="0.25">
      <c r="A18" s="15">
        <f t="shared" si="0"/>
        <v>16</v>
      </c>
      <c r="B18" s="15" t="s">
        <v>497</v>
      </c>
      <c r="C18" s="95" t="s">
        <v>508</v>
      </c>
      <c r="D18" s="96">
        <v>179</v>
      </c>
    </row>
    <row r="19" spans="1:4" ht="50.1" customHeight="1" x14ac:dyDescent="0.25">
      <c r="A19" s="15">
        <f t="shared" si="0"/>
        <v>16</v>
      </c>
      <c r="B19" s="15" t="s">
        <v>378</v>
      </c>
      <c r="C19" s="95" t="s">
        <v>509</v>
      </c>
      <c r="D19" s="96">
        <v>179</v>
      </c>
    </row>
    <row r="20" spans="1:4" ht="30" customHeight="1" x14ac:dyDescent="0.25">
      <c r="A20" s="15">
        <f t="shared" si="0"/>
        <v>18</v>
      </c>
      <c r="B20" s="15" t="s">
        <v>376</v>
      </c>
      <c r="C20" s="95" t="s">
        <v>510</v>
      </c>
      <c r="D20" s="96">
        <v>177</v>
      </c>
    </row>
    <row r="21" spans="1:4" ht="30" customHeight="1" x14ac:dyDescent="0.25">
      <c r="A21" s="15">
        <f t="shared" si="0"/>
        <v>19</v>
      </c>
      <c r="B21" s="15" t="s">
        <v>498</v>
      </c>
      <c r="C21" s="95" t="s">
        <v>499</v>
      </c>
      <c r="D21" s="96">
        <v>166</v>
      </c>
    </row>
    <row r="22" spans="1:4" ht="30" customHeight="1" x14ac:dyDescent="0.25">
      <c r="A22" s="15">
        <f t="shared" si="0"/>
        <v>19</v>
      </c>
      <c r="B22" s="15" t="s">
        <v>399</v>
      </c>
      <c r="C22" s="95" t="s">
        <v>443</v>
      </c>
      <c r="D22" s="96">
        <v>166</v>
      </c>
    </row>
    <row r="24" spans="1:4" x14ac:dyDescent="0.25">
      <c r="A24" s="22" t="s">
        <v>457</v>
      </c>
      <c r="B24" s="23"/>
      <c r="C24" s="23"/>
      <c r="D24" s="23"/>
    </row>
    <row r="25" spans="1:4" ht="72" customHeight="1" x14ac:dyDescent="0.25">
      <c r="A25" s="24" t="s">
        <v>323</v>
      </c>
      <c r="B25" s="162" t="s">
        <v>464</v>
      </c>
      <c r="C25" s="163"/>
      <c r="D25" s="163"/>
    </row>
  </sheetData>
  <mergeCells count="1">
    <mergeCell ref="B25:D25"/>
  </mergeCells>
  <phoneticPr fontId="2" type="noConversion"/>
  <pageMargins left="0.7" right="0.7" top="0.75" bottom="0.75" header="0.3" footer="0.3"/>
  <pageSetup paperSize="9" scale="9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5"/>
  <sheetViews>
    <sheetView view="pageBreakPreview" zoomScaleNormal="100" zoomScaleSheetLayoutView="100" workbookViewId="0">
      <selection activeCell="A3" sqref="A3:XFD22"/>
    </sheetView>
  </sheetViews>
  <sheetFormatPr defaultColWidth="9" defaultRowHeight="15.75" x14ac:dyDescent="0.25"/>
  <cols>
    <col min="1" max="1" width="8.7109375" style="19" customWidth="1"/>
    <col min="2" max="2" width="13.140625" style="19" customWidth="1"/>
    <col min="3" max="3" width="75.85546875" style="19" customWidth="1"/>
    <col min="4" max="4" width="9.42578125" style="19" customWidth="1"/>
    <col min="5" max="6" width="9" style="19"/>
    <col min="7" max="7" width="75.85546875" style="19" customWidth="1"/>
    <col min="8" max="237" width="9" style="19"/>
    <col min="238" max="238" width="11.28515625" style="19" bestFit="1" customWidth="1"/>
    <col min="239" max="239" width="16.85546875" style="19" bestFit="1" customWidth="1"/>
    <col min="240" max="240" width="33.7109375" style="19" bestFit="1" customWidth="1"/>
    <col min="241" max="242" width="11.28515625" style="19" bestFit="1" customWidth="1"/>
    <col min="243" max="243" width="16.85546875" style="19" bestFit="1" customWidth="1"/>
    <col min="244" max="244" width="33.7109375" style="19" bestFit="1" customWidth="1"/>
    <col min="245" max="245" width="11.28515625" style="19" bestFit="1" customWidth="1"/>
    <col min="246" max="493" width="9" style="19"/>
    <col min="494" max="494" width="11.28515625" style="19" bestFit="1" customWidth="1"/>
    <col min="495" max="495" width="16.85546875" style="19" bestFit="1" customWidth="1"/>
    <col min="496" max="496" width="33.7109375" style="19" bestFit="1" customWidth="1"/>
    <col min="497" max="498" width="11.28515625" style="19" bestFit="1" customWidth="1"/>
    <col min="499" max="499" width="16.85546875" style="19" bestFit="1" customWidth="1"/>
    <col min="500" max="500" width="33.7109375" style="19" bestFit="1" customWidth="1"/>
    <col min="501" max="501" width="11.28515625" style="19" bestFit="1" customWidth="1"/>
    <col min="502" max="749" width="9" style="19"/>
    <col min="750" max="750" width="11.28515625" style="19" bestFit="1" customWidth="1"/>
    <col min="751" max="751" width="16.85546875" style="19" bestFit="1" customWidth="1"/>
    <col min="752" max="752" width="33.7109375" style="19" bestFit="1" customWidth="1"/>
    <col min="753" max="754" width="11.28515625" style="19" bestFit="1" customWidth="1"/>
    <col min="755" max="755" width="16.85546875" style="19" bestFit="1" customWidth="1"/>
    <col min="756" max="756" width="33.7109375" style="19" bestFit="1" customWidth="1"/>
    <col min="757" max="757" width="11.28515625" style="19" bestFit="1" customWidth="1"/>
    <col min="758" max="1005" width="9" style="19"/>
    <col min="1006" max="1006" width="11.28515625" style="19" bestFit="1" customWidth="1"/>
    <col min="1007" max="1007" width="16.85546875" style="19" bestFit="1" customWidth="1"/>
    <col min="1008" max="1008" width="33.7109375" style="19" bestFit="1" customWidth="1"/>
    <col min="1009" max="1010" width="11.28515625" style="19" bestFit="1" customWidth="1"/>
    <col min="1011" max="1011" width="16.85546875" style="19" bestFit="1" customWidth="1"/>
    <col min="1012" max="1012" width="33.7109375" style="19" bestFit="1" customWidth="1"/>
    <col min="1013" max="1013" width="11.28515625" style="19" bestFit="1" customWidth="1"/>
    <col min="1014" max="1261" width="9" style="19"/>
    <col min="1262" max="1262" width="11.28515625" style="19" bestFit="1" customWidth="1"/>
    <col min="1263" max="1263" width="16.85546875" style="19" bestFit="1" customWidth="1"/>
    <col min="1264" max="1264" width="33.7109375" style="19" bestFit="1" customWidth="1"/>
    <col min="1265" max="1266" width="11.28515625" style="19" bestFit="1" customWidth="1"/>
    <col min="1267" max="1267" width="16.85546875" style="19" bestFit="1" customWidth="1"/>
    <col min="1268" max="1268" width="33.7109375" style="19" bestFit="1" customWidth="1"/>
    <col min="1269" max="1269" width="11.28515625" style="19" bestFit="1" customWidth="1"/>
    <col min="1270" max="1517" width="9" style="19"/>
    <col min="1518" max="1518" width="11.28515625" style="19" bestFit="1" customWidth="1"/>
    <col min="1519" max="1519" width="16.85546875" style="19" bestFit="1" customWidth="1"/>
    <col min="1520" max="1520" width="33.7109375" style="19" bestFit="1" customWidth="1"/>
    <col min="1521" max="1522" width="11.28515625" style="19" bestFit="1" customWidth="1"/>
    <col min="1523" max="1523" width="16.85546875" style="19" bestFit="1" customWidth="1"/>
    <col min="1524" max="1524" width="33.7109375" style="19" bestFit="1" customWidth="1"/>
    <col min="1525" max="1525" width="11.28515625" style="19" bestFit="1" customWidth="1"/>
    <col min="1526" max="1773" width="9" style="19"/>
    <col min="1774" max="1774" width="11.28515625" style="19" bestFit="1" customWidth="1"/>
    <col min="1775" max="1775" width="16.85546875" style="19" bestFit="1" customWidth="1"/>
    <col min="1776" max="1776" width="33.7109375" style="19" bestFit="1" customWidth="1"/>
    <col min="1777" max="1778" width="11.28515625" style="19" bestFit="1" customWidth="1"/>
    <col min="1779" max="1779" width="16.85546875" style="19" bestFit="1" customWidth="1"/>
    <col min="1780" max="1780" width="33.7109375" style="19" bestFit="1" customWidth="1"/>
    <col min="1781" max="1781" width="11.28515625" style="19" bestFit="1" customWidth="1"/>
    <col min="1782" max="2029" width="9" style="19"/>
    <col min="2030" max="2030" width="11.28515625" style="19" bestFit="1" customWidth="1"/>
    <col min="2031" max="2031" width="16.85546875" style="19" bestFit="1" customWidth="1"/>
    <col min="2032" max="2032" width="33.7109375" style="19" bestFit="1" customWidth="1"/>
    <col min="2033" max="2034" width="11.28515625" style="19" bestFit="1" customWidth="1"/>
    <col min="2035" max="2035" width="16.85546875" style="19" bestFit="1" customWidth="1"/>
    <col min="2036" max="2036" width="33.7109375" style="19" bestFit="1" customWidth="1"/>
    <col min="2037" max="2037" width="11.28515625" style="19" bestFit="1" customWidth="1"/>
    <col min="2038" max="2285" width="9" style="19"/>
    <col min="2286" max="2286" width="11.28515625" style="19" bestFit="1" customWidth="1"/>
    <col min="2287" max="2287" width="16.85546875" style="19" bestFit="1" customWidth="1"/>
    <col min="2288" max="2288" width="33.7109375" style="19" bestFit="1" customWidth="1"/>
    <col min="2289" max="2290" width="11.28515625" style="19" bestFit="1" customWidth="1"/>
    <col min="2291" max="2291" width="16.85546875" style="19" bestFit="1" customWidth="1"/>
    <col min="2292" max="2292" width="33.7109375" style="19" bestFit="1" customWidth="1"/>
    <col min="2293" max="2293" width="11.28515625" style="19" bestFit="1" customWidth="1"/>
    <col min="2294" max="2541" width="9" style="19"/>
    <col min="2542" max="2542" width="11.28515625" style="19" bestFit="1" customWidth="1"/>
    <col min="2543" max="2543" width="16.85546875" style="19" bestFit="1" customWidth="1"/>
    <col min="2544" max="2544" width="33.7109375" style="19" bestFit="1" customWidth="1"/>
    <col min="2545" max="2546" width="11.28515625" style="19" bestFit="1" customWidth="1"/>
    <col min="2547" max="2547" width="16.85546875" style="19" bestFit="1" customWidth="1"/>
    <col min="2548" max="2548" width="33.7109375" style="19" bestFit="1" customWidth="1"/>
    <col min="2549" max="2549" width="11.28515625" style="19" bestFit="1" customWidth="1"/>
    <col min="2550" max="2797" width="9" style="19"/>
    <col min="2798" max="2798" width="11.28515625" style="19" bestFit="1" customWidth="1"/>
    <col min="2799" max="2799" width="16.85546875" style="19" bestFit="1" customWidth="1"/>
    <col min="2800" max="2800" width="33.7109375" style="19" bestFit="1" customWidth="1"/>
    <col min="2801" max="2802" width="11.28515625" style="19" bestFit="1" customWidth="1"/>
    <col min="2803" max="2803" width="16.85546875" style="19" bestFit="1" customWidth="1"/>
    <col min="2804" max="2804" width="33.7109375" style="19" bestFit="1" customWidth="1"/>
    <col min="2805" max="2805" width="11.28515625" style="19" bestFit="1" customWidth="1"/>
    <col min="2806" max="3053" width="9" style="19"/>
    <col min="3054" max="3054" width="11.28515625" style="19" bestFit="1" customWidth="1"/>
    <col min="3055" max="3055" width="16.85546875" style="19" bestFit="1" customWidth="1"/>
    <col min="3056" max="3056" width="33.7109375" style="19" bestFit="1" customWidth="1"/>
    <col min="3057" max="3058" width="11.28515625" style="19" bestFit="1" customWidth="1"/>
    <col min="3059" max="3059" width="16.85546875" style="19" bestFit="1" customWidth="1"/>
    <col min="3060" max="3060" width="33.7109375" style="19" bestFit="1" customWidth="1"/>
    <col min="3061" max="3061" width="11.28515625" style="19" bestFit="1" customWidth="1"/>
    <col min="3062" max="3309" width="9" style="19"/>
    <col min="3310" max="3310" width="11.28515625" style="19" bestFit="1" customWidth="1"/>
    <col min="3311" max="3311" width="16.85546875" style="19" bestFit="1" customWidth="1"/>
    <col min="3312" max="3312" width="33.7109375" style="19" bestFit="1" customWidth="1"/>
    <col min="3313" max="3314" width="11.28515625" style="19" bestFit="1" customWidth="1"/>
    <col min="3315" max="3315" width="16.85546875" style="19" bestFit="1" customWidth="1"/>
    <col min="3316" max="3316" width="33.7109375" style="19" bestFit="1" customWidth="1"/>
    <col min="3317" max="3317" width="11.28515625" style="19" bestFit="1" customWidth="1"/>
    <col min="3318" max="3565" width="9" style="19"/>
    <col min="3566" max="3566" width="11.28515625" style="19" bestFit="1" customWidth="1"/>
    <col min="3567" max="3567" width="16.85546875" style="19" bestFit="1" customWidth="1"/>
    <col min="3568" max="3568" width="33.7109375" style="19" bestFit="1" customWidth="1"/>
    <col min="3569" max="3570" width="11.28515625" style="19" bestFit="1" customWidth="1"/>
    <col min="3571" max="3571" width="16.85546875" style="19" bestFit="1" customWidth="1"/>
    <col min="3572" max="3572" width="33.7109375" style="19" bestFit="1" customWidth="1"/>
    <col min="3573" max="3573" width="11.28515625" style="19" bestFit="1" customWidth="1"/>
    <col min="3574" max="3821" width="9" style="19"/>
    <col min="3822" max="3822" width="11.28515625" style="19" bestFit="1" customWidth="1"/>
    <col min="3823" max="3823" width="16.85546875" style="19" bestFit="1" customWidth="1"/>
    <col min="3824" max="3824" width="33.7109375" style="19" bestFit="1" customWidth="1"/>
    <col min="3825" max="3826" width="11.28515625" style="19" bestFit="1" customWidth="1"/>
    <col min="3827" max="3827" width="16.85546875" style="19" bestFit="1" customWidth="1"/>
    <col min="3828" max="3828" width="33.7109375" style="19" bestFit="1" customWidth="1"/>
    <col min="3829" max="3829" width="11.28515625" style="19" bestFit="1" customWidth="1"/>
    <col min="3830" max="4077" width="9" style="19"/>
    <col min="4078" max="4078" width="11.28515625" style="19" bestFit="1" customWidth="1"/>
    <col min="4079" max="4079" width="16.85546875" style="19" bestFit="1" customWidth="1"/>
    <col min="4080" max="4080" width="33.7109375" style="19" bestFit="1" customWidth="1"/>
    <col min="4081" max="4082" width="11.28515625" style="19" bestFit="1" customWidth="1"/>
    <col min="4083" max="4083" width="16.85546875" style="19" bestFit="1" customWidth="1"/>
    <col min="4084" max="4084" width="33.7109375" style="19" bestFit="1" customWidth="1"/>
    <col min="4085" max="4085" width="11.28515625" style="19" bestFit="1" customWidth="1"/>
    <col min="4086" max="4333" width="9" style="19"/>
    <col min="4334" max="4334" width="11.28515625" style="19" bestFit="1" customWidth="1"/>
    <col min="4335" max="4335" width="16.85546875" style="19" bestFit="1" customWidth="1"/>
    <col min="4336" max="4336" width="33.7109375" style="19" bestFit="1" customWidth="1"/>
    <col min="4337" max="4338" width="11.28515625" style="19" bestFit="1" customWidth="1"/>
    <col min="4339" max="4339" width="16.85546875" style="19" bestFit="1" customWidth="1"/>
    <col min="4340" max="4340" width="33.7109375" style="19" bestFit="1" customWidth="1"/>
    <col min="4341" max="4341" width="11.28515625" style="19" bestFit="1" customWidth="1"/>
    <col min="4342" max="4589" width="9" style="19"/>
    <col min="4590" max="4590" width="11.28515625" style="19" bestFit="1" customWidth="1"/>
    <col min="4591" max="4591" width="16.85546875" style="19" bestFit="1" customWidth="1"/>
    <col min="4592" max="4592" width="33.7109375" style="19" bestFit="1" customWidth="1"/>
    <col min="4593" max="4594" width="11.28515625" style="19" bestFit="1" customWidth="1"/>
    <col min="4595" max="4595" width="16.85546875" style="19" bestFit="1" customWidth="1"/>
    <col min="4596" max="4596" width="33.7109375" style="19" bestFit="1" customWidth="1"/>
    <col min="4597" max="4597" width="11.28515625" style="19" bestFit="1" customWidth="1"/>
    <col min="4598" max="4845" width="9" style="19"/>
    <col min="4846" max="4846" width="11.28515625" style="19" bestFit="1" customWidth="1"/>
    <col min="4847" max="4847" width="16.85546875" style="19" bestFit="1" customWidth="1"/>
    <col min="4848" max="4848" width="33.7109375" style="19" bestFit="1" customWidth="1"/>
    <col min="4849" max="4850" width="11.28515625" style="19" bestFit="1" customWidth="1"/>
    <col min="4851" max="4851" width="16.85546875" style="19" bestFit="1" customWidth="1"/>
    <col min="4852" max="4852" width="33.7109375" style="19" bestFit="1" customWidth="1"/>
    <col min="4853" max="4853" width="11.28515625" style="19" bestFit="1" customWidth="1"/>
    <col min="4854" max="5101" width="9" style="19"/>
    <col min="5102" max="5102" width="11.28515625" style="19" bestFit="1" customWidth="1"/>
    <col min="5103" max="5103" width="16.85546875" style="19" bestFit="1" customWidth="1"/>
    <col min="5104" max="5104" width="33.7109375" style="19" bestFit="1" customWidth="1"/>
    <col min="5105" max="5106" width="11.28515625" style="19" bestFit="1" customWidth="1"/>
    <col min="5107" max="5107" width="16.85546875" style="19" bestFit="1" customWidth="1"/>
    <col min="5108" max="5108" width="33.7109375" style="19" bestFit="1" customWidth="1"/>
    <col min="5109" max="5109" width="11.28515625" style="19" bestFit="1" customWidth="1"/>
    <col min="5110" max="5357" width="9" style="19"/>
    <col min="5358" max="5358" width="11.28515625" style="19" bestFit="1" customWidth="1"/>
    <col min="5359" max="5359" width="16.85546875" style="19" bestFit="1" customWidth="1"/>
    <col min="5360" max="5360" width="33.7109375" style="19" bestFit="1" customWidth="1"/>
    <col min="5361" max="5362" width="11.28515625" style="19" bestFit="1" customWidth="1"/>
    <col min="5363" max="5363" width="16.85546875" style="19" bestFit="1" customWidth="1"/>
    <col min="5364" max="5364" width="33.7109375" style="19" bestFit="1" customWidth="1"/>
    <col min="5365" max="5365" width="11.28515625" style="19" bestFit="1" customWidth="1"/>
    <col min="5366" max="5613" width="9" style="19"/>
    <col min="5614" max="5614" width="11.28515625" style="19" bestFit="1" customWidth="1"/>
    <col min="5615" max="5615" width="16.85546875" style="19" bestFit="1" customWidth="1"/>
    <col min="5616" max="5616" width="33.7109375" style="19" bestFit="1" customWidth="1"/>
    <col min="5617" max="5618" width="11.28515625" style="19" bestFit="1" customWidth="1"/>
    <col min="5619" max="5619" width="16.85546875" style="19" bestFit="1" customWidth="1"/>
    <col min="5620" max="5620" width="33.7109375" style="19" bestFit="1" customWidth="1"/>
    <col min="5621" max="5621" width="11.28515625" style="19" bestFit="1" customWidth="1"/>
    <col min="5622" max="5869" width="9" style="19"/>
    <col min="5870" max="5870" width="11.28515625" style="19" bestFit="1" customWidth="1"/>
    <col min="5871" max="5871" width="16.85546875" style="19" bestFit="1" customWidth="1"/>
    <col min="5872" max="5872" width="33.7109375" style="19" bestFit="1" customWidth="1"/>
    <col min="5873" max="5874" width="11.28515625" style="19" bestFit="1" customWidth="1"/>
    <col min="5875" max="5875" width="16.85546875" style="19" bestFit="1" customWidth="1"/>
    <col min="5876" max="5876" width="33.7109375" style="19" bestFit="1" customWidth="1"/>
    <col min="5877" max="5877" width="11.28515625" style="19" bestFit="1" customWidth="1"/>
    <col min="5878" max="6125" width="9" style="19"/>
    <col min="6126" max="6126" width="11.28515625" style="19" bestFit="1" customWidth="1"/>
    <col min="6127" max="6127" width="16.85546875" style="19" bestFit="1" customWidth="1"/>
    <col min="6128" max="6128" width="33.7109375" style="19" bestFit="1" customWidth="1"/>
    <col min="6129" max="6130" width="11.28515625" style="19" bestFit="1" customWidth="1"/>
    <col min="6131" max="6131" width="16.85546875" style="19" bestFit="1" customWidth="1"/>
    <col min="6132" max="6132" width="33.7109375" style="19" bestFit="1" customWidth="1"/>
    <col min="6133" max="6133" width="11.28515625" style="19" bestFit="1" customWidth="1"/>
    <col min="6134" max="6381" width="9" style="19"/>
    <col min="6382" max="6382" width="11.28515625" style="19" bestFit="1" customWidth="1"/>
    <col min="6383" max="6383" width="16.85546875" style="19" bestFit="1" customWidth="1"/>
    <col min="6384" max="6384" width="33.7109375" style="19" bestFit="1" customWidth="1"/>
    <col min="6385" max="6386" width="11.28515625" style="19" bestFit="1" customWidth="1"/>
    <col min="6387" max="6387" width="16.85546875" style="19" bestFit="1" customWidth="1"/>
    <col min="6388" max="6388" width="33.7109375" style="19" bestFit="1" customWidth="1"/>
    <col min="6389" max="6389" width="11.28515625" style="19" bestFit="1" customWidth="1"/>
    <col min="6390" max="6637" width="9" style="19"/>
    <col min="6638" max="6638" width="11.28515625" style="19" bestFit="1" customWidth="1"/>
    <col min="6639" max="6639" width="16.85546875" style="19" bestFit="1" customWidth="1"/>
    <col min="6640" max="6640" width="33.7109375" style="19" bestFit="1" customWidth="1"/>
    <col min="6641" max="6642" width="11.28515625" style="19" bestFit="1" customWidth="1"/>
    <col min="6643" max="6643" width="16.85546875" style="19" bestFit="1" customWidth="1"/>
    <col min="6644" max="6644" width="33.7109375" style="19" bestFit="1" customWidth="1"/>
    <col min="6645" max="6645" width="11.28515625" style="19" bestFit="1" customWidth="1"/>
    <col min="6646" max="6893" width="9" style="19"/>
    <col min="6894" max="6894" width="11.28515625" style="19" bestFit="1" customWidth="1"/>
    <col min="6895" max="6895" width="16.85546875" style="19" bestFit="1" customWidth="1"/>
    <col min="6896" max="6896" width="33.7109375" style="19" bestFit="1" customWidth="1"/>
    <col min="6897" max="6898" width="11.28515625" style="19" bestFit="1" customWidth="1"/>
    <col min="6899" max="6899" width="16.85546875" style="19" bestFit="1" customWidth="1"/>
    <col min="6900" max="6900" width="33.7109375" style="19" bestFit="1" customWidth="1"/>
    <col min="6901" max="6901" width="11.28515625" style="19" bestFit="1" customWidth="1"/>
    <col min="6902" max="7149" width="9" style="19"/>
    <col min="7150" max="7150" width="11.28515625" style="19" bestFit="1" customWidth="1"/>
    <col min="7151" max="7151" width="16.85546875" style="19" bestFit="1" customWidth="1"/>
    <col min="7152" max="7152" width="33.7109375" style="19" bestFit="1" customWidth="1"/>
    <col min="7153" max="7154" width="11.28515625" style="19" bestFit="1" customWidth="1"/>
    <col min="7155" max="7155" width="16.85546875" style="19" bestFit="1" customWidth="1"/>
    <col min="7156" max="7156" width="33.7109375" style="19" bestFit="1" customWidth="1"/>
    <col min="7157" max="7157" width="11.28515625" style="19" bestFit="1" customWidth="1"/>
    <col min="7158" max="7405" width="9" style="19"/>
    <col min="7406" max="7406" width="11.28515625" style="19" bestFit="1" customWidth="1"/>
    <col min="7407" max="7407" width="16.85546875" style="19" bestFit="1" customWidth="1"/>
    <col min="7408" max="7408" width="33.7109375" style="19" bestFit="1" customWidth="1"/>
    <col min="7409" max="7410" width="11.28515625" style="19" bestFit="1" customWidth="1"/>
    <col min="7411" max="7411" width="16.85546875" style="19" bestFit="1" customWidth="1"/>
    <col min="7412" max="7412" width="33.7109375" style="19" bestFit="1" customWidth="1"/>
    <col min="7413" max="7413" width="11.28515625" style="19" bestFit="1" customWidth="1"/>
    <col min="7414" max="7661" width="9" style="19"/>
    <col min="7662" max="7662" width="11.28515625" style="19" bestFit="1" customWidth="1"/>
    <col min="7663" max="7663" width="16.85546875" style="19" bestFit="1" customWidth="1"/>
    <col min="7664" max="7664" width="33.7109375" style="19" bestFit="1" customWidth="1"/>
    <col min="7665" max="7666" width="11.28515625" style="19" bestFit="1" customWidth="1"/>
    <col min="7667" max="7667" width="16.85546875" style="19" bestFit="1" customWidth="1"/>
    <col min="7668" max="7668" width="33.7109375" style="19" bestFit="1" customWidth="1"/>
    <col min="7669" max="7669" width="11.28515625" style="19" bestFit="1" customWidth="1"/>
    <col min="7670" max="7917" width="9" style="19"/>
    <col min="7918" max="7918" width="11.28515625" style="19" bestFit="1" customWidth="1"/>
    <col min="7919" max="7919" width="16.85546875" style="19" bestFit="1" customWidth="1"/>
    <col min="7920" max="7920" width="33.7109375" style="19" bestFit="1" customWidth="1"/>
    <col min="7921" max="7922" width="11.28515625" style="19" bestFit="1" customWidth="1"/>
    <col min="7923" max="7923" width="16.85546875" style="19" bestFit="1" customWidth="1"/>
    <col min="7924" max="7924" width="33.7109375" style="19" bestFit="1" customWidth="1"/>
    <col min="7925" max="7925" width="11.28515625" style="19" bestFit="1" customWidth="1"/>
    <col min="7926" max="8173" width="9" style="19"/>
    <col min="8174" max="8174" width="11.28515625" style="19" bestFit="1" customWidth="1"/>
    <col min="8175" max="8175" width="16.85546875" style="19" bestFit="1" customWidth="1"/>
    <col min="8176" max="8176" width="33.7109375" style="19" bestFit="1" customWidth="1"/>
    <col min="8177" max="8178" width="11.28515625" style="19" bestFit="1" customWidth="1"/>
    <col min="8179" max="8179" width="16.85546875" style="19" bestFit="1" customWidth="1"/>
    <col min="8180" max="8180" width="33.7109375" style="19" bestFit="1" customWidth="1"/>
    <col min="8181" max="8181" width="11.28515625" style="19" bestFit="1" customWidth="1"/>
    <col min="8182" max="8429" width="9" style="19"/>
    <col min="8430" max="8430" width="11.28515625" style="19" bestFit="1" customWidth="1"/>
    <col min="8431" max="8431" width="16.85546875" style="19" bestFit="1" customWidth="1"/>
    <col min="8432" max="8432" width="33.7109375" style="19" bestFit="1" customWidth="1"/>
    <col min="8433" max="8434" width="11.28515625" style="19" bestFit="1" customWidth="1"/>
    <col min="8435" max="8435" width="16.85546875" style="19" bestFit="1" customWidth="1"/>
    <col min="8436" max="8436" width="33.7109375" style="19" bestFit="1" customWidth="1"/>
    <col min="8437" max="8437" width="11.28515625" style="19" bestFit="1" customWidth="1"/>
    <col min="8438" max="8685" width="9" style="19"/>
    <col min="8686" max="8686" width="11.28515625" style="19" bestFit="1" customWidth="1"/>
    <col min="8687" max="8687" width="16.85546875" style="19" bestFit="1" customWidth="1"/>
    <col min="8688" max="8688" width="33.7109375" style="19" bestFit="1" customWidth="1"/>
    <col min="8689" max="8690" width="11.28515625" style="19" bestFit="1" customWidth="1"/>
    <col min="8691" max="8691" width="16.85546875" style="19" bestFit="1" customWidth="1"/>
    <col min="8692" max="8692" width="33.7109375" style="19" bestFit="1" customWidth="1"/>
    <col min="8693" max="8693" width="11.28515625" style="19" bestFit="1" customWidth="1"/>
    <col min="8694" max="8941" width="9" style="19"/>
    <col min="8942" max="8942" width="11.28515625" style="19" bestFit="1" customWidth="1"/>
    <col min="8943" max="8943" width="16.85546875" style="19" bestFit="1" customWidth="1"/>
    <col min="8944" max="8944" width="33.7109375" style="19" bestFit="1" customWidth="1"/>
    <col min="8945" max="8946" width="11.28515625" style="19" bestFit="1" customWidth="1"/>
    <col min="8947" max="8947" width="16.85546875" style="19" bestFit="1" customWidth="1"/>
    <col min="8948" max="8948" width="33.7109375" style="19" bestFit="1" customWidth="1"/>
    <col min="8949" max="8949" width="11.28515625" style="19" bestFit="1" customWidth="1"/>
    <col min="8950" max="9197" width="9" style="19"/>
    <col min="9198" max="9198" width="11.28515625" style="19" bestFit="1" customWidth="1"/>
    <col min="9199" max="9199" width="16.85546875" style="19" bestFit="1" customWidth="1"/>
    <col min="9200" max="9200" width="33.7109375" style="19" bestFit="1" customWidth="1"/>
    <col min="9201" max="9202" width="11.28515625" style="19" bestFit="1" customWidth="1"/>
    <col min="9203" max="9203" width="16.85546875" style="19" bestFit="1" customWidth="1"/>
    <col min="9204" max="9204" width="33.7109375" style="19" bestFit="1" customWidth="1"/>
    <col min="9205" max="9205" width="11.28515625" style="19" bestFit="1" customWidth="1"/>
    <col min="9206" max="9453" width="9" style="19"/>
    <col min="9454" max="9454" width="11.28515625" style="19" bestFit="1" customWidth="1"/>
    <col min="9455" max="9455" width="16.85546875" style="19" bestFit="1" customWidth="1"/>
    <col min="9456" max="9456" width="33.7109375" style="19" bestFit="1" customWidth="1"/>
    <col min="9457" max="9458" width="11.28515625" style="19" bestFit="1" customWidth="1"/>
    <col min="9459" max="9459" width="16.85546875" style="19" bestFit="1" customWidth="1"/>
    <col min="9460" max="9460" width="33.7109375" style="19" bestFit="1" customWidth="1"/>
    <col min="9461" max="9461" width="11.28515625" style="19" bestFit="1" customWidth="1"/>
    <col min="9462" max="9709" width="9" style="19"/>
    <col min="9710" max="9710" width="11.28515625" style="19" bestFit="1" customWidth="1"/>
    <col min="9711" max="9711" width="16.85546875" style="19" bestFit="1" customWidth="1"/>
    <col min="9712" max="9712" width="33.7109375" style="19" bestFit="1" customWidth="1"/>
    <col min="9713" max="9714" width="11.28515625" style="19" bestFit="1" customWidth="1"/>
    <col min="9715" max="9715" width="16.85546875" style="19" bestFit="1" customWidth="1"/>
    <col min="9716" max="9716" width="33.7109375" style="19" bestFit="1" customWidth="1"/>
    <col min="9717" max="9717" width="11.28515625" style="19" bestFit="1" customWidth="1"/>
    <col min="9718" max="9965" width="9" style="19"/>
    <col min="9966" max="9966" width="11.28515625" style="19" bestFit="1" customWidth="1"/>
    <col min="9967" max="9967" width="16.85546875" style="19" bestFit="1" customWidth="1"/>
    <col min="9968" max="9968" width="33.7109375" style="19" bestFit="1" customWidth="1"/>
    <col min="9969" max="9970" width="11.28515625" style="19" bestFit="1" customWidth="1"/>
    <col min="9971" max="9971" width="16.85546875" style="19" bestFit="1" customWidth="1"/>
    <col min="9972" max="9972" width="33.7109375" style="19" bestFit="1" customWidth="1"/>
    <col min="9973" max="9973" width="11.28515625" style="19" bestFit="1" customWidth="1"/>
    <col min="9974" max="10221" width="9" style="19"/>
    <col min="10222" max="10222" width="11.28515625" style="19" bestFit="1" customWidth="1"/>
    <col min="10223" max="10223" width="16.85546875" style="19" bestFit="1" customWidth="1"/>
    <col min="10224" max="10224" width="33.7109375" style="19" bestFit="1" customWidth="1"/>
    <col min="10225" max="10226" width="11.28515625" style="19" bestFit="1" customWidth="1"/>
    <col min="10227" max="10227" width="16.85546875" style="19" bestFit="1" customWidth="1"/>
    <col min="10228" max="10228" width="33.7109375" style="19" bestFit="1" customWidth="1"/>
    <col min="10229" max="10229" width="11.28515625" style="19" bestFit="1" customWidth="1"/>
    <col min="10230" max="10477" width="9" style="19"/>
    <col min="10478" max="10478" width="11.28515625" style="19" bestFit="1" customWidth="1"/>
    <col min="10479" max="10479" width="16.85546875" style="19" bestFit="1" customWidth="1"/>
    <col min="10480" max="10480" width="33.7109375" style="19" bestFit="1" customWidth="1"/>
    <col min="10481" max="10482" width="11.28515625" style="19" bestFit="1" customWidth="1"/>
    <col min="10483" max="10483" width="16.85546875" style="19" bestFit="1" customWidth="1"/>
    <col min="10484" max="10484" width="33.7109375" style="19" bestFit="1" customWidth="1"/>
    <col min="10485" max="10485" width="11.28515625" style="19" bestFit="1" customWidth="1"/>
    <col min="10486" max="10733" width="9" style="19"/>
    <col min="10734" max="10734" width="11.28515625" style="19" bestFit="1" customWidth="1"/>
    <col min="10735" max="10735" width="16.85546875" style="19" bestFit="1" customWidth="1"/>
    <col min="10736" max="10736" width="33.7109375" style="19" bestFit="1" customWidth="1"/>
    <col min="10737" max="10738" width="11.28515625" style="19" bestFit="1" customWidth="1"/>
    <col min="10739" max="10739" width="16.85546875" style="19" bestFit="1" customWidth="1"/>
    <col min="10740" max="10740" width="33.7109375" style="19" bestFit="1" customWidth="1"/>
    <col min="10741" max="10741" width="11.28515625" style="19" bestFit="1" customWidth="1"/>
    <col min="10742" max="10989" width="9" style="19"/>
    <col min="10990" max="10990" width="11.28515625" style="19" bestFit="1" customWidth="1"/>
    <col min="10991" max="10991" width="16.85546875" style="19" bestFit="1" customWidth="1"/>
    <col min="10992" max="10992" width="33.7109375" style="19" bestFit="1" customWidth="1"/>
    <col min="10993" max="10994" width="11.28515625" style="19" bestFit="1" customWidth="1"/>
    <col min="10995" max="10995" width="16.85546875" style="19" bestFit="1" customWidth="1"/>
    <col min="10996" max="10996" width="33.7109375" style="19" bestFit="1" customWidth="1"/>
    <col min="10997" max="10997" width="11.28515625" style="19" bestFit="1" customWidth="1"/>
    <col min="10998" max="11245" width="9" style="19"/>
    <col min="11246" max="11246" width="11.28515625" style="19" bestFit="1" customWidth="1"/>
    <col min="11247" max="11247" width="16.85546875" style="19" bestFit="1" customWidth="1"/>
    <col min="11248" max="11248" width="33.7109375" style="19" bestFit="1" customWidth="1"/>
    <col min="11249" max="11250" width="11.28515625" style="19" bestFit="1" customWidth="1"/>
    <col min="11251" max="11251" width="16.85546875" style="19" bestFit="1" customWidth="1"/>
    <col min="11252" max="11252" width="33.7109375" style="19" bestFit="1" customWidth="1"/>
    <col min="11253" max="11253" width="11.28515625" style="19" bestFit="1" customWidth="1"/>
    <col min="11254" max="11501" width="9" style="19"/>
    <col min="11502" max="11502" width="11.28515625" style="19" bestFit="1" customWidth="1"/>
    <col min="11503" max="11503" width="16.85546875" style="19" bestFit="1" customWidth="1"/>
    <col min="11504" max="11504" width="33.7109375" style="19" bestFit="1" customWidth="1"/>
    <col min="11505" max="11506" width="11.28515625" style="19" bestFit="1" customWidth="1"/>
    <col min="11507" max="11507" width="16.85546875" style="19" bestFit="1" customWidth="1"/>
    <col min="11508" max="11508" width="33.7109375" style="19" bestFit="1" customWidth="1"/>
    <col min="11509" max="11509" width="11.28515625" style="19" bestFit="1" customWidth="1"/>
    <col min="11510" max="11757" width="9" style="19"/>
    <col min="11758" max="11758" width="11.28515625" style="19" bestFit="1" customWidth="1"/>
    <col min="11759" max="11759" width="16.85546875" style="19" bestFit="1" customWidth="1"/>
    <col min="11760" max="11760" width="33.7109375" style="19" bestFit="1" customWidth="1"/>
    <col min="11761" max="11762" width="11.28515625" style="19" bestFit="1" customWidth="1"/>
    <col min="11763" max="11763" width="16.85546875" style="19" bestFit="1" customWidth="1"/>
    <col min="11764" max="11764" width="33.7109375" style="19" bestFit="1" customWidth="1"/>
    <col min="11765" max="11765" width="11.28515625" style="19" bestFit="1" customWidth="1"/>
    <col min="11766" max="12013" width="9" style="19"/>
    <col min="12014" max="12014" width="11.28515625" style="19" bestFit="1" customWidth="1"/>
    <col min="12015" max="12015" width="16.85546875" style="19" bestFit="1" customWidth="1"/>
    <col min="12016" max="12016" width="33.7109375" style="19" bestFit="1" customWidth="1"/>
    <col min="12017" max="12018" width="11.28515625" style="19" bestFit="1" customWidth="1"/>
    <col min="12019" max="12019" width="16.85546875" style="19" bestFit="1" customWidth="1"/>
    <col min="12020" max="12020" width="33.7109375" style="19" bestFit="1" customWidth="1"/>
    <col min="12021" max="12021" width="11.28515625" style="19" bestFit="1" customWidth="1"/>
    <col min="12022" max="12269" width="9" style="19"/>
    <col min="12270" max="12270" width="11.28515625" style="19" bestFit="1" customWidth="1"/>
    <col min="12271" max="12271" width="16.85546875" style="19" bestFit="1" customWidth="1"/>
    <col min="12272" max="12272" width="33.7109375" style="19" bestFit="1" customWidth="1"/>
    <col min="12273" max="12274" width="11.28515625" style="19" bestFit="1" customWidth="1"/>
    <col min="12275" max="12275" width="16.85546875" style="19" bestFit="1" customWidth="1"/>
    <col min="12276" max="12276" width="33.7109375" style="19" bestFit="1" customWidth="1"/>
    <col min="12277" max="12277" width="11.28515625" style="19" bestFit="1" customWidth="1"/>
    <col min="12278" max="12525" width="9" style="19"/>
    <col min="12526" max="12526" width="11.28515625" style="19" bestFit="1" customWidth="1"/>
    <col min="12527" max="12527" width="16.85546875" style="19" bestFit="1" customWidth="1"/>
    <col min="12528" max="12528" width="33.7109375" style="19" bestFit="1" customWidth="1"/>
    <col min="12529" max="12530" width="11.28515625" style="19" bestFit="1" customWidth="1"/>
    <col min="12531" max="12531" width="16.85546875" style="19" bestFit="1" customWidth="1"/>
    <col min="12532" max="12532" width="33.7109375" style="19" bestFit="1" customWidth="1"/>
    <col min="12533" max="12533" width="11.28515625" style="19" bestFit="1" customWidth="1"/>
    <col min="12534" max="12781" width="9" style="19"/>
    <col min="12782" max="12782" width="11.28515625" style="19" bestFit="1" customWidth="1"/>
    <col min="12783" max="12783" width="16.85546875" style="19" bestFit="1" customWidth="1"/>
    <col min="12784" max="12784" width="33.7109375" style="19" bestFit="1" customWidth="1"/>
    <col min="12785" max="12786" width="11.28515625" style="19" bestFit="1" customWidth="1"/>
    <col min="12787" max="12787" width="16.85546875" style="19" bestFit="1" customWidth="1"/>
    <col min="12788" max="12788" width="33.7109375" style="19" bestFit="1" customWidth="1"/>
    <col min="12789" max="12789" width="11.28515625" style="19" bestFit="1" customWidth="1"/>
    <col min="12790" max="13037" width="9" style="19"/>
    <col min="13038" max="13038" width="11.28515625" style="19" bestFit="1" customWidth="1"/>
    <col min="13039" max="13039" width="16.85546875" style="19" bestFit="1" customWidth="1"/>
    <col min="13040" max="13040" width="33.7109375" style="19" bestFit="1" customWidth="1"/>
    <col min="13041" max="13042" width="11.28515625" style="19" bestFit="1" customWidth="1"/>
    <col min="13043" max="13043" width="16.85546875" style="19" bestFit="1" customWidth="1"/>
    <col min="13044" max="13044" width="33.7109375" style="19" bestFit="1" customWidth="1"/>
    <col min="13045" max="13045" width="11.28515625" style="19" bestFit="1" customWidth="1"/>
    <col min="13046" max="13293" width="9" style="19"/>
    <col min="13294" max="13294" width="11.28515625" style="19" bestFit="1" customWidth="1"/>
    <col min="13295" max="13295" width="16.85546875" style="19" bestFit="1" customWidth="1"/>
    <col min="13296" max="13296" width="33.7109375" style="19" bestFit="1" customWidth="1"/>
    <col min="13297" max="13298" width="11.28515625" style="19" bestFit="1" customWidth="1"/>
    <col min="13299" max="13299" width="16.85546875" style="19" bestFit="1" customWidth="1"/>
    <col min="13300" max="13300" width="33.7109375" style="19" bestFit="1" customWidth="1"/>
    <col min="13301" max="13301" width="11.28515625" style="19" bestFit="1" customWidth="1"/>
    <col min="13302" max="13549" width="9" style="19"/>
    <col min="13550" max="13550" width="11.28515625" style="19" bestFit="1" customWidth="1"/>
    <col min="13551" max="13551" width="16.85546875" style="19" bestFit="1" customWidth="1"/>
    <col min="13552" max="13552" width="33.7109375" style="19" bestFit="1" customWidth="1"/>
    <col min="13553" max="13554" width="11.28515625" style="19" bestFit="1" customWidth="1"/>
    <col min="13555" max="13555" width="16.85546875" style="19" bestFit="1" customWidth="1"/>
    <col min="13556" max="13556" width="33.7109375" style="19" bestFit="1" customWidth="1"/>
    <col min="13557" max="13557" width="11.28515625" style="19" bestFit="1" customWidth="1"/>
    <col min="13558" max="13805" width="9" style="19"/>
    <col min="13806" max="13806" width="11.28515625" style="19" bestFit="1" customWidth="1"/>
    <col min="13807" max="13807" width="16.85546875" style="19" bestFit="1" customWidth="1"/>
    <col min="13808" max="13808" width="33.7109375" style="19" bestFit="1" customWidth="1"/>
    <col min="13809" max="13810" width="11.28515625" style="19" bestFit="1" customWidth="1"/>
    <col min="13811" max="13811" width="16.85546875" style="19" bestFit="1" customWidth="1"/>
    <col min="13812" max="13812" width="33.7109375" style="19" bestFit="1" customWidth="1"/>
    <col min="13813" max="13813" width="11.28515625" style="19" bestFit="1" customWidth="1"/>
    <col min="13814" max="14061" width="9" style="19"/>
    <col min="14062" max="14062" width="11.28515625" style="19" bestFit="1" customWidth="1"/>
    <col min="14063" max="14063" width="16.85546875" style="19" bestFit="1" customWidth="1"/>
    <col min="14064" max="14064" width="33.7109375" style="19" bestFit="1" customWidth="1"/>
    <col min="14065" max="14066" width="11.28515625" style="19" bestFit="1" customWidth="1"/>
    <col min="14067" max="14067" width="16.85546875" style="19" bestFit="1" customWidth="1"/>
    <col min="14068" max="14068" width="33.7109375" style="19" bestFit="1" customWidth="1"/>
    <col min="14069" max="14069" width="11.28515625" style="19" bestFit="1" customWidth="1"/>
    <col min="14070" max="14317" width="9" style="19"/>
    <col min="14318" max="14318" width="11.28515625" style="19" bestFit="1" customWidth="1"/>
    <col min="14319" max="14319" width="16.85546875" style="19" bestFit="1" customWidth="1"/>
    <col min="14320" max="14320" width="33.7109375" style="19" bestFit="1" customWidth="1"/>
    <col min="14321" max="14322" width="11.28515625" style="19" bestFit="1" customWidth="1"/>
    <col min="14323" max="14323" width="16.85546875" style="19" bestFit="1" customWidth="1"/>
    <col min="14324" max="14324" width="33.7109375" style="19" bestFit="1" customWidth="1"/>
    <col min="14325" max="14325" width="11.28515625" style="19" bestFit="1" customWidth="1"/>
    <col min="14326" max="14573" width="9" style="19"/>
    <col min="14574" max="14574" width="11.28515625" style="19" bestFit="1" customWidth="1"/>
    <col min="14575" max="14575" width="16.85546875" style="19" bestFit="1" customWidth="1"/>
    <col min="14576" max="14576" width="33.7109375" style="19" bestFit="1" customWidth="1"/>
    <col min="14577" max="14578" width="11.28515625" style="19" bestFit="1" customWidth="1"/>
    <col min="14579" max="14579" width="16.85546875" style="19" bestFit="1" customWidth="1"/>
    <col min="14580" max="14580" width="33.7109375" style="19" bestFit="1" customWidth="1"/>
    <col min="14581" max="14581" width="11.28515625" style="19" bestFit="1" customWidth="1"/>
    <col min="14582" max="14829" width="9" style="19"/>
    <col min="14830" max="14830" width="11.28515625" style="19" bestFit="1" customWidth="1"/>
    <col min="14831" max="14831" width="16.85546875" style="19" bestFit="1" customWidth="1"/>
    <col min="14832" max="14832" width="33.7109375" style="19" bestFit="1" customWidth="1"/>
    <col min="14833" max="14834" width="11.28515625" style="19" bestFit="1" customWidth="1"/>
    <col min="14835" max="14835" width="16.85546875" style="19" bestFit="1" customWidth="1"/>
    <col min="14836" max="14836" width="33.7109375" style="19" bestFit="1" customWidth="1"/>
    <col min="14837" max="14837" width="11.28515625" style="19" bestFit="1" customWidth="1"/>
    <col min="14838" max="15085" width="9" style="19"/>
    <col min="15086" max="15086" width="11.28515625" style="19" bestFit="1" customWidth="1"/>
    <col min="15087" max="15087" width="16.85546875" style="19" bestFit="1" customWidth="1"/>
    <col min="15088" max="15088" width="33.7109375" style="19" bestFit="1" customWidth="1"/>
    <col min="15089" max="15090" width="11.28515625" style="19" bestFit="1" customWidth="1"/>
    <col min="15091" max="15091" width="16.85546875" style="19" bestFit="1" customWidth="1"/>
    <col min="15092" max="15092" width="33.7109375" style="19" bestFit="1" customWidth="1"/>
    <col min="15093" max="15093" width="11.28515625" style="19" bestFit="1" customWidth="1"/>
    <col min="15094" max="15341" width="9" style="19"/>
    <col min="15342" max="15342" width="11.28515625" style="19" bestFit="1" customWidth="1"/>
    <col min="15343" max="15343" width="16.85546875" style="19" bestFit="1" customWidth="1"/>
    <col min="15344" max="15344" width="33.7109375" style="19" bestFit="1" customWidth="1"/>
    <col min="15345" max="15346" width="11.28515625" style="19" bestFit="1" customWidth="1"/>
    <col min="15347" max="15347" width="16.85546875" style="19" bestFit="1" customWidth="1"/>
    <col min="15348" max="15348" width="33.7109375" style="19" bestFit="1" customWidth="1"/>
    <col min="15349" max="15349" width="11.28515625" style="19" bestFit="1" customWidth="1"/>
    <col min="15350" max="15597" width="9" style="19"/>
    <col min="15598" max="15598" width="11.28515625" style="19" bestFit="1" customWidth="1"/>
    <col min="15599" max="15599" width="16.85546875" style="19" bestFit="1" customWidth="1"/>
    <col min="15600" max="15600" width="33.7109375" style="19" bestFit="1" customWidth="1"/>
    <col min="15601" max="15602" width="11.28515625" style="19" bestFit="1" customWidth="1"/>
    <col min="15603" max="15603" width="16.85546875" style="19" bestFit="1" customWidth="1"/>
    <col min="15604" max="15604" width="33.7109375" style="19" bestFit="1" customWidth="1"/>
    <col min="15605" max="15605" width="11.28515625" style="19" bestFit="1" customWidth="1"/>
    <col min="15606" max="15853" width="9" style="19"/>
    <col min="15854" max="15854" width="11.28515625" style="19" bestFit="1" customWidth="1"/>
    <col min="15855" max="15855" width="16.85546875" style="19" bestFit="1" customWidth="1"/>
    <col min="15856" max="15856" width="33.7109375" style="19" bestFit="1" customWidth="1"/>
    <col min="15857" max="15858" width="11.28515625" style="19" bestFit="1" customWidth="1"/>
    <col min="15859" max="15859" width="16.85546875" style="19" bestFit="1" customWidth="1"/>
    <col min="15860" max="15860" width="33.7109375" style="19" bestFit="1" customWidth="1"/>
    <col min="15861" max="15861" width="11.28515625" style="19" bestFit="1" customWidth="1"/>
    <col min="15862" max="16109" width="9" style="19"/>
    <col min="16110" max="16110" width="11.28515625" style="19" bestFit="1" customWidth="1"/>
    <col min="16111" max="16111" width="16.85546875" style="19" bestFit="1" customWidth="1"/>
    <col min="16112" max="16112" width="33.7109375" style="19" bestFit="1" customWidth="1"/>
    <col min="16113" max="16114" width="11.28515625" style="19" bestFit="1" customWidth="1"/>
    <col min="16115" max="16115" width="16.85546875" style="19" bestFit="1" customWidth="1"/>
    <col min="16116" max="16116" width="33.7109375" style="19" bestFit="1" customWidth="1"/>
    <col min="16117" max="16117" width="11.28515625" style="19" bestFit="1" customWidth="1"/>
    <col min="16118" max="16369" width="9" style="19"/>
    <col min="16370" max="16384" width="9" style="19" customWidth="1"/>
  </cols>
  <sheetData>
    <row r="1" spans="1:10" ht="19.5" x14ac:dyDescent="0.3">
      <c r="A1" s="18" t="s">
        <v>462</v>
      </c>
    </row>
    <row r="2" spans="1:10" ht="33" x14ac:dyDescent="0.25">
      <c r="A2" s="20" t="s">
        <v>227</v>
      </c>
      <c r="B2" s="20" t="s">
        <v>322</v>
      </c>
      <c r="C2" s="39" t="s">
        <v>321</v>
      </c>
      <c r="D2" s="20" t="s">
        <v>235</v>
      </c>
    </row>
    <row r="3" spans="1:10" ht="30" customHeight="1" x14ac:dyDescent="0.25">
      <c r="A3" s="15">
        <f>RANK(D3,$D$3:$D$22)</f>
        <v>1</v>
      </c>
      <c r="B3" s="15" t="s">
        <v>380</v>
      </c>
      <c r="C3" s="95" t="s">
        <v>439</v>
      </c>
      <c r="D3" s="16">
        <v>652</v>
      </c>
      <c r="F3"/>
      <c r="G3"/>
      <c r="I3"/>
      <c r="J3"/>
    </row>
    <row r="4" spans="1:10" ht="30" customHeight="1" x14ac:dyDescent="0.25">
      <c r="A4" s="15">
        <f t="shared" ref="A4:A22" si="0">RANK(D4,$D$3:$D$22)</f>
        <v>2</v>
      </c>
      <c r="B4" s="15" t="s">
        <v>382</v>
      </c>
      <c r="C4" s="95" t="s">
        <v>418</v>
      </c>
      <c r="D4" s="16">
        <v>344</v>
      </c>
      <c r="F4"/>
      <c r="G4"/>
      <c r="I4"/>
      <c r="J4"/>
    </row>
    <row r="5" spans="1:10" ht="30" customHeight="1" x14ac:dyDescent="0.25">
      <c r="A5" s="15">
        <f t="shared" si="0"/>
        <v>3</v>
      </c>
      <c r="B5" s="15" t="s">
        <v>381</v>
      </c>
      <c r="C5" s="95" t="s">
        <v>421</v>
      </c>
      <c r="D5" s="16">
        <v>322</v>
      </c>
      <c r="F5"/>
      <c r="G5"/>
      <c r="I5"/>
      <c r="J5"/>
    </row>
    <row r="6" spans="1:10" ht="30" customHeight="1" x14ac:dyDescent="0.25">
      <c r="A6" s="15">
        <f t="shared" si="0"/>
        <v>4</v>
      </c>
      <c r="B6" s="15" t="s">
        <v>384</v>
      </c>
      <c r="C6" s="95" t="s">
        <v>420</v>
      </c>
      <c r="D6" s="16">
        <v>300</v>
      </c>
      <c r="F6"/>
      <c r="G6"/>
      <c r="I6"/>
      <c r="J6"/>
    </row>
    <row r="7" spans="1:10" ht="30" customHeight="1" x14ac:dyDescent="0.25">
      <c r="A7" s="15">
        <f t="shared" si="0"/>
        <v>5</v>
      </c>
      <c r="B7" s="15" t="s">
        <v>385</v>
      </c>
      <c r="C7" s="95" t="s">
        <v>423</v>
      </c>
      <c r="D7" s="16">
        <v>254</v>
      </c>
      <c r="F7"/>
      <c r="G7"/>
      <c r="I7"/>
      <c r="J7"/>
    </row>
    <row r="8" spans="1:10" ht="30" customHeight="1" x14ac:dyDescent="0.25">
      <c r="A8" s="15">
        <f t="shared" si="0"/>
        <v>6</v>
      </c>
      <c r="B8" s="15" t="s">
        <v>383</v>
      </c>
      <c r="C8" s="95" t="s">
        <v>419</v>
      </c>
      <c r="D8" s="16">
        <v>237</v>
      </c>
      <c r="F8"/>
      <c r="G8"/>
      <c r="I8"/>
      <c r="J8"/>
    </row>
    <row r="9" spans="1:10" ht="30" customHeight="1" x14ac:dyDescent="0.25">
      <c r="A9" s="15">
        <f t="shared" si="0"/>
        <v>7</v>
      </c>
      <c r="B9" s="15" t="s">
        <v>390</v>
      </c>
      <c r="C9" s="95" t="s">
        <v>422</v>
      </c>
      <c r="D9" s="16">
        <v>223</v>
      </c>
      <c r="F9"/>
      <c r="G9"/>
      <c r="I9"/>
      <c r="J9"/>
    </row>
    <row r="10" spans="1:10" ht="30" customHeight="1" x14ac:dyDescent="0.25">
      <c r="A10" s="15">
        <f t="shared" si="0"/>
        <v>8</v>
      </c>
      <c r="B10" s="15" t="s">
        <v>393</v>
      </c>
      <c r="C10" s="95" t="s">
        <v>512</v>
      </c>
      <c r="D10" s="16">
        <v>195</v>
      </c>
      <c r="F10"/>
      <c r="G10"/>
      <c r="I10"/>
      <c r="J10"/>
    </row>
    <row r="11" spans="1:10" ht="30" customHeight="1" x14ac:dyDescent="0.25">
      <c r="A11" s="15">
        <f t="shared" si="0"/>
        <v>9</v>
      </c>
      <c r="B11" s="15" t="s">
        <v>446</v>
      </c>
      <c r="C11" s="95" t="s">
        <v>513</v>
      </c>
      <c r="D11" s="16">
        <v>182</v>
      </c>
      <c r="F11"/>
      <c r="G11"/>
      <c r="I11"/>
      <c r="J11"/>
    </row>
    <row r="12" spans="1:10" ht="30" customHeight="1" x14ac:dyDescent="0.25">
      <c r="A12" s="15">
        <f t="shared" si="0"/>
        <v>10</v>
      </c>
      <c r="B12" s="15" t="s">
        <v>386</v>
      </c>
      <c r="C12" s="95" t="s">
        <v>514</v>
      </c>
      <c r="D12" s="16">
        <v>170</v>
      </c>
      <c r="F12"/>
      <c r="G12"/>
      <c r="I12"/>
      <c r="J12"/>
    </row>
    <row r="13" spans="1:10" ht="30" customHeight="1" x14ac:dyDescent="0.25">
      <c r="A13" s="15">
        <f t="shared" si="0"/>
        <v>11</v>
      </c>
      <c r="B13" s="15" t="s">
        <v>396</v>
      </c>
      <c r="C13" s="95" t="s">
        <v>444</v>
      </c>
      <c r="D13" s="16">
        <v>166</v>
      </c>
      <c r="F13"/>
      <c r="G13"/>
      <c r="I13"/>
      <c r="J13"/>
    </row>
    <row r="14" spans="1:10" ht="30" customHeight="1" x14ac:dyDescent="0.25">
      <c r="A14" s="15">
        <f t="shared" si="0"/>
        <v>12</v>
      </c>
      <c r="B14" s="15" t="s">
        <v>447</v>
      </c>
      <c r="C14" s="95" t="s">
        <v>515</v>
      </c>
      <c r="D14" s="16">
        <v>164</v>
      </c>
      <c r="F14"/>
      <c r="G14"/>
      <c r="I14"/>
      <c r="J14"/>
    </row>
    <row r="15" spans="1:10" ht="30" customHeight="1" x14ac:dyDescent="0.25">
      <c r="A15" s="15">
        <f t="shared" si="0"/>
        <v>13</v>
      </c>
      <c r="B15" s="15" t="s">
        <v>400</v>
      </c>
      <c r="C15" s="95" t="s">
        <v>440</v>
      </c>
      <c r="D15" s="16">
        <v>160</v>
      </c>
      <c r="F15"/>
      <c r="G15"/>
      <c r="I15"/>
      <c r="J15"/>
    </row>
    <row r="16" spans="1:10" ht="30" customHeight="1" x14ac:dyDescent="0.25">
      <c r="A16" s="15">
        <f t="shared" si="0"/>
        <v>14</v>
      </c>
      <c r="B16" s="15" t="s">
        <v>387</v>
      </c>
      <c r="C16" s="95" t="s">
        <v>388</v>
      </c>
      <c r="D16" s="16">
        <v>156</v>
      </c>
      <c r="F16"/>
      <c r="G16"/>
      <c r="I16"/>
      <c r="J16"/>
    </row>
    <row r="17" spans="1:10" ht="30" customHeight="1" x14ac:dyDescent="0.25">
      <c r="A17" s="15">
        <f t="shared" si="0"/>
        <v>15</v>
      </c>
      <c r="B17" s="15" t="s">
        <v>389</v>
      </c>
      <c r="C17" s="95" t="s">
        <v>425</v>
      </c>
      <c r="D17" s="16">
        <v>155</v>
      </c>
      <c r="F17"/>
      <c r="G17"/>
      <c r="I17"/>
      <c r="J17"/>
    </row>
    <row r="18" spans="1:10" ht="30" customHeight="1" x14ac:dyDescent="0.25">
      <c r="A18" s="15">
        <f t="shared" si="0"/>
        <v>15</v>
      </c>
      <c r="B18" s="15" t="s">
        <v>395</v>
      </c>
      <c r="C18" s="95" t="s">
        <v>427</v>
      </c>
      <c r="D18" s="16">
        <v>155</v>
      </c>
      <c r="F18"/>
      <c r="G18"/>
      <c r="I18"/>
      <c r="J18"/>
    </row>
    <row r="19" spans="1:10" ht="30" customHeight="1" x14ac:dyDescent="0.25">
      <c r="A19" s="15">
        <f t="shared" si="0"/>
        <v>17</v>
      </c>
      <c r="B19" s="15" t="s">
        <v>417</v>
      </c>
      <c r="C19" s="95" t="s">
        <v>441</v>
      </c>
      <c r="D19" s="16">
        <v>152</v>
      </c>
      <c r="F19"/>
      <c r="G19"/>
      <c r="I19"/>
      <c r="J19"/>
    </row>
    <row r="20" spans="1:10" ht="30" customHeight="1" x14ac:dyDescent="0.25">
      <c r="A20" s="15">
        <f t="shared" si="0"/>
        <v>18</v>
      </c>
      <c r="B20" s="15" t="s">
        <v>392</v>
      </c>
      <c r="C20" s="95" t="s">
        <v>424</v>
      </c>
      <c r="D20" s="16">
        <v>147</v>
      </c>
      <c r="F20"/>
      <c r="G20"/>
      <c r="I20"/>
      <c r="J20"/>
    </row>
    <row r="21" spans="1:10" ht="30" customHeight="1" x14ac:dyDescent="0.25">
      <c r="A21" s="15">
        <f t="shared" si="0"/>
        <v>19</v>
      </c>
      <c r="B21" s="15" t="s">
        <v>394</v>
      </c>
      <c r="C21" s="95" t="s">
        <v>442</v>
      </c>
      <c r="D21" s="16">
        <v>136</v>
      </c>
      <c r="F21"/>
      <c r="G21"/>
      <c r="I21"/>
      <c r="J21"/>
    </row>
    <row r="22" spans="1:10" ht="30" customHeight="1" x14ac:dyDescent="0.25">
      <c r="A22" s="15">
        <f t="shared" si="0"/>
        <v>20</v>
      </c>
      <c r="B22" s="15" t="s">
        <v>391</v>
      </c>
      <c r="C22" s="95" t="s">
        <v>426</v>
      </c>
      <c r="D22" s="16">
        <v>130</v>
      </c>
      <c r="F22"/>
      <c r="G22"/>
      <c r="I22"/>
      <c r="J22"/>
    </row>
    <row r="24" spans="1:10" s="23" customFormat="1" ht="11.25" x14ac:dyDescent="0.15">
      <c r="A24" s="22" t="s">
        <v>457</v>
      </c>
    </row>
    <row r="25" spans="1:10" s="23" customFormat="1" ht="64.150000000000006" customHeight="1" x14ac:dyDescent="0.15">
      <c r="A25" s="24" t="s">
        <v>334</v>
      </c>
      <c r="B25" s="162" t="s">
        <v>465</v>
      </c>
      <c r="C25" s="163"/>
      <c r="D25" s="163"/>
    </row>
  </sheetData>
  <mergeCells count="1">
    <mergeCell ref="B25:D25"/>
  </mergeCells>
  <phoneticPr fontId="2" type="noConversion"/>
  <pageMargins left="0.7" right="0.7" top="0.75" bottom="0.75" header="0.3" footer="0.3"/>
  <pageSetup paperSize="9" scale="87"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view="pageBreakPreview" zoomScaleNormal="100" zoomScaleSheetLayoutView="100" workbookViewId="0">
      <selection activeCell="F22" sqref="F3:G22"/>
    </sheetView>
  </sheetViews>
  <sheetFormatPr defaultColWidth="9" defaultRowHeight="15.75" x14ac:dyDescent="0.25"/>
  <cols>
    <col min="1" max="1" width="8.85546875" style="14" customWidth="1"/>
    <col min="2" max="2" width="12" style="14" customWidth="1"/>
    <col min="3" max="3" width="61.5703125" style="14" customWidth="1"/>
    <col min="4" max="4" width="11.7109375" style="62" customWidth="1"/>
    <col min="5" max="6" width="9" style="14"/>
    <col min="7" max="7" width="61.5703125" style="14" customWidth="1"/>
    <col min="8" max="236" width="9" style="14"/>
    <col min="237" max="237" width="11.28515625" style="14" bestFit="1" customWidth="1"/>
    <col min="238" max="238" width="16.85546875" style="14" bestFit="1" customWidth="1"/>
    <col min="239" max="239" width="33.7109375" style="14" bestFit="1" customWidth="1"/>
    <col min="240" max="241" width="11.28515625" style="14" bestFit="1" customWidth="1"/>
    <col min="242" max="242" width="16.85546875" style="14" bestFit="1" customWidth="1"/>
    <col min="243" max="243" width="33.7109375" style="14" bestFit="1" customWidth="1"/>
    <col min="244" max="244" width="11.28515625" style="14" bestFit="1" customWidth="1"/>
    <col min="245" max="492" width="9" style="14"/>
    <col min="493" max="493" width="11.28515625" style="14" bestFit="1" customWidth="1"/>
    <col min="494" max="494" width="16.85546875" style="14" bestFit="1" customWidth="1"/>
    <col min="495" max="495" width="33.7109375" style="14" bestFit="1" customWidth="1"/>
    <col min="496" max="497" width="11.28515625" style="14" bestFit="1" customWidth="1"/>
    <col min="498" max="498" width="16.85546875" style="14" bestFit="1" customWidth="1"/>
    <col min="499" max="499" width="33.7109375" style="14" bestFit="1" customWidth="1"/>
    <col min="500" max="500" width="11.28515625" style="14" bestFit="1" customWidth="1"/>
    <col min="501" max="748" width="9" style="14"/>
    <col min="749" max="749" width="11.28515625" style="14" bestFit="1" customWidth="1"/>
    <col min="750" max="750" width="16.85546875" style="14" bestFit="1" customWidth="1"/>
    <col min="751" max="751" width="33.7109375" style="14" bestFit="1" customWidth="1"/>
    <col min="752" max="753" width="11.28515625" style="14" bestFit="1" customWidth="1"/>
    <col min="754" max="754" width="16.85546875" style="14" bestFit="1" customWidth="1"/>
    <col min="755" max="755" width="33.7109375" style="14" bestFit="1" customWidth="1"/>
    <col min="756" max="756" width="11.28515625" style="14" bestFit="1" customWidth="1"/>
    <col min="757" max="1004" width="9" style="14"/>
    <col min="1005" max="1005" width="11.28515625" style="14" bestFit="1" customWidth="1"/>
    <col min="1006" max="1006" width="16.85546875" style="14" bestFit="1" customWidth="1"/>
    <col min="1007" max="1007" width="33.7109375" style="14" bestFit="1" customWidth="1"/>
    <col min="1008" max="1009" width="11.28515625" style="14" bestFit="1" customWidth="1"/>
    <col min="1010" max="1010" width="16.85546875" style="14" bestFit="1" customWidth="1"/>
    <col min="1011" max="1011" width="33.7109375" style="14" bestFit="1" customWidth="1"/>
    <col min="1012" max="1012" width="11.28515625" style="14" bestFit="1" customWidth="1"/>
    <col min="1013" max="1260" width="9" style="14"/>
    <col min="1261" max="1261" width="11.28515625" style="14" bestFit="1" customWidth="1"/>
    <col min="1262" max="1262" width="16.85546875" style="14" bestFit="1" customWidth="1"/>
    <col min="1263" max="1263" width="33.7109375" style="14" bestFit="1" customWidth="1"/>
    <col min="1264" max="1265" width="11.28515625" style="14" bestFit="1" customWidth="1"/>
    <col min="1266" max="1266" width="16.85546875" style="14" bestFit="1" customWidth="1"/>
    <col min="1267" max="1267" width="33.7109375" style="14" bestFit="1" customWidth="1"/>
    <col min="1268" max="1268" width="11.28515625" style="14" bestFit="1" customWidth="1"/>
    <col min="1269" max="1516" width="9" style="14"/>
    <col min="1517" max="1517" width="11.28515625" style="14" bestFit="1" customWidth="1"/>
    <col min="1518" max="1518" width="16.85546875" style="14" bestFit="1" customWidth="1"/>
    <col min="1519" max="1519" width="33.7109375" style="14" bestFit="1" customWidth="1"/>
    <col min="1520" max="1521" width="11.28515625" style="14" bestFit="1" customWidth="1"/>
    <col min="1522" max="1522" width="16.85546875" style="14" bestFit="1" customWidth="1"/>
    <col min="1523" max="1523" width="33.7109375" style="14" bestFit="1" customWidth="1"/>
    <col min="1524" max="1524" width="11.28515625" style="14" bestFit="1" customWidth="1"/>
    <col min="1525" max="1772" width="9" style="14"/>
    <col min="1773" max="1773" width="11.28515625" style="14" bestFit="1" customWidth="1"/>
    <col min="1774" max="1774" width="16.85546875" style="14" bestFit="1" customWidth="1"/>
    <col min="1775" max="1775" width="33.7109375" style="14" bestFit="1" customWidth="1"/>
    <col min="1776" max="1777" width="11.28515625" style="14" bestFit="1" customWidth="1"/>
    <col min="1778" max="1778" width="16.85546875" style="14" bestFit="1" customWidth="1"/>
    <col min="1779" max="1779" width="33.7109375" style="14" bestFit="1" customWidth="1"/>
    <col min="1780" max="1780" width="11.28515625" style="14" bestFit="1" customWidth="1"/>
    <col min="1781" max="2028" width="9" style="14"/>
    <col min="2029" max="2029" width="11.28515625" style="14" bestFit="1" customWidth="1"/>
    <col min="2030" max="2030" width="16.85546875" style="14" bestFit="1" customWidth="1"/>
    <col min="2031" max="2031" width="33.7109375" style="14" bestFit="1" customWidth="1"/>
    <col min="2032" max="2033" width="11.28515625" style="14" bestFit="1" customWidth="1"/>
    <col min="2034" max="2034" width="16.85546875" style="14" bestFit="1" customWidth="1"/>
    <col min="2035" max="2035" width="33.7109375" style="14" bestFit="1" customWidth="1"/>
    <col min="2036" max="2036" width="11.28515625" style="14" bestFit="1" customWidth="1"/>
    <col min="2037" max="2284" width="9" style="14"/>
    <col min="2285" max="2285" width="11.28515625" style="14" bestFit="1" customWidth="1"/>
    <col min="2286" max="2286" width="16.85546875" style="14" bestFit="1" customWidth="1"/>
    <col min="2287" max="2287" width="33.7109375" style="14" bestFit="1" customWidth="1"/>
    <col min="2288" max="2289" width="11.28515625" style="14" bestFit="1" customWidth="1"/>
    <col min="2290" max="2290" width="16.85546875" style="14" bestFit="1" customWidth="1"/>
    <col min="2291" max="2291" width="33.7109375" style="14" bestFit="1" customWidth="1"/>
    <col min="2292" max="2292" width="11.28515625" style="14" bestFit="1" customWidth="1"/>
    <col min="2293" max="2540" width="9" style="14"/>
    <col min="2541" max="2541" width="11.28515625" style="14" bestFit="1" customWidth="1"/>
    <col min="2542" max="2542" width="16.85546875" style="14" bestFit="1" customWidth="1"/>
    <col min="2543" max="2543" width="33.7109375" style="14" bestFit="1" customWidth="1"/>
    <col min="2544" max="2545" width="11.28515625" style="14" bestFit="1" customWidth="1"/>
    <col min="2546" max="2546" width="16.85546875" style="14" bestFit="1" customWidth="1"/>
    <col min="2547" max="2547" width="33.7109375" style="14" bestFit="1" customWidth="1"/>
    <col min="2548" max="2548" width="11.28515625" style="14" bestFit="1" customWidth="1"/>
    <col min="2549" max="2796" width="9" style="14"/>
    <col min="2797" max="2797" width="11.28515625" style="14" bestFit="1" customWidth="1"/>
    <col min="2798" max="2798" width="16.85546875" style="14" bestFit="1" customWidth="1"/>
    <col min="2799" max="2799" width="33.7109375" style="14" bestFit="1" customWidth="1"/>
    <col min="2800" max="2801" width="11.28515625" style="14" bestFit="1" customWidth="1"/>
    <col min="2802" max="2802" width="16.85546875" style="14" bestFit="1" customWidth="1"/>
    <col min="2803" max="2803" width="33.7109375" style="14" bestFit="1" customWidth="1"/>
    <col min="2804" max="2804" width="11.28515625" style="14" bestFit="1" customWidth="1"/>
    <col min="2805" max="3052" width="9" style="14"/>
    <col min="3053" max="3053" width="11.28515625" style="14" bestFit="1" customWidth="1"/>
    <col min="3054" max="3054" width="16.85546875" style="14" bestFit="1" customWidth="1"/>
    <col min="3055" max="3055" width="33.7109375" style="14" bestFit="1" customWidth="1"/>
    <col min="3056" max="3057" width="11.28515625" style="14" bestFit="1" customWidth="1"/>
    <col min="3058" max="3058" width="16.85546875" style="14" bestFit="1" customWidth="1"/>
    <col min="3059" max="3059" width="33.7109375" style="14" bestFit="1" customWidth="1"/>
    <col min="3060" max="3060" width="11.28515625" style="14" bestFit="1" customWidth="1"/>
    <col min="3061" max="3308" width="9" style="14"/>
    <col min="3309" max="3309" width="11.28515625" style="14" bestFit="1" customWidth="1"/>
    <col min="3310" max="3310" width="16.85546875" style="14" bestFit="1" customWidth="1"/>
    <col min="3311" max="3311" width="33.7109375" style="14" bestFit="1" customWidth="1"/>
    <col min="3312" max="3313" width="11.28515625" style="14" bestFit="1" customWidth="1"/>
    <col min="3314" max="3314" width="16.85546875" style="14" bestFit="1" customWidth="1"/>
    <col min="3315" max="3315" width="33.7109375" style="14" bestFit="1" customWidth="1"/>
    <col min="3316" max="3316" width="11.28515625" style="14" bestFit="1" customWidth="1"/>
    <col min="3317" max="3564" width="9" style="14"/>
    <col min="3565" max="3565" width="11.28515625" style="14" bestFit="1" customWidth="1"/>
    <col min="3566" max="3566" width="16.85546875" style="14" bestFit="1" customWidth="1"/>
    <col min="3567" max="3567" width="33.7109375" style="14" bestFit="1" customWidth="1"/>
    <col min="3568" max="3569" width="11.28515625" style="14" bestFit="1" customWidth="1"/>
    <col min="3570" max="3570" width="16.85546875" style="14" bestFit="1" customWidth="1"/>
    <col min="3571" max="3571" width="33.7109375" style="14" bestFit="1" customWidth="1"/>
    <col min="3572" max="3572" width="11.28515625" style="14" bestFit="1" customWidth="1"/>
    <col min="3573" max="3820" width="9" style="14"/>
    <col min="3821" max="3821" width="11.28515625" style="14" bestFit="1" customWidth="1"/>
    <col min="3822" max="3822" width="16.85546875" style="14" bestFit="1" customWidth="1"/>
    <col min="3823" max="3823" width="33.7109375" style="14" bestFit="1" customWidth="1"/>
    <col min="3824" max="3825" width="11.28515625" style="14" bestFit="1" customWidth="1"/>
    <col min="3826" max="3826" width="16.85546875" style="14" bestFit="1" customWidth="1"/>
    <col min="3827" max="3827" width="33.7109375" style="14" bestFit="1" customWidth="1"/>
    <col min="3828" max="3828" width="11.28515625" style="14" bestFit="1" customWidth="1"/>
    <col min="3829" max="4076" width="9" style="14"/>
    <col min="4077" max="4077" width="11.28515625" style="14" bestFit="1" customWidth="1"/>
    <col min="4078" max="4078" width="16.85546875" style="14" bestFit="1" customWidth="1"/>
    <col min="4079" max="4079" width="33.7109375" style="14" bestFit="1" customWidth="1"/>
    <col min="4080" max="4081" width="11.28515625" style="14" bestFit="1" customWidth="1"/>
    <col min="4082" max="4082" width="16.85546875" style="14" bestFit="1" customWidth="1"/>
    <col min="4083" max="4083" width="33.7109375" style="14" bestFit="1" customWidth="1"/>
    <col min="4084" max="4084" width="11.28515625" style="14" bestFit="1" customWidth="1"/>
    <col min="4085" max="4332" width="9" style="14"/>
    <col min="4333" max="4333" width="11.28515625" style="14" bestFit="1" customWidth="1"/>
    <col min="4334" max="4334" width="16.85546875" style="14" bestFit="1" customWidth="1"/>
    <col min="4335" max="4335" width="33.7109375" style="14" bestFit="1" customWidth="1"/>
    <col min="4336" max="4337" width="11.28515625" style="14" bestFit="1" customWidth="1"/>
    <col min="4338" max="4338" width="16.85546875" style="14" bestFit="1" customWidth="1"/>
    <col min="4339" max="4339" width="33.7109375" style="14" bestFit="1" customWidth="1"/>
    <col min="4340" max="4340" width="11.28515625" style="14" bestFit="1" customWidth="1"/>
    <col min="4341" max="4588" width="9" style="14"/>
    <col min="4589" max="4589" width="11.28515625" style="14" bestFit="1" customWidth="1"/>
    <col min="4590" max="4590" width="16.85546875" style="14" bestFit="1" customWidth="1"/>
    <col min="4591" max="4591" width="33.7109375" style="14" bestFit="1" customWidth="1"/>
    <col min="4592" max="4593" width="11.28515625" style="14" bestFit="1" customWidth="1"/>
    <col min="4594" max="4594" width="16.85546875" style="14" bestFit="1" customWidth="1"/>
    <col min="4595" max="4595" width="33.7109375" style="14" bestFit="1" customWidth="1"/>
    <col min="4596" max="4596" width="11.28515625" style="14" bestFit="1" customWidth="1"/>
    <col min="4597" max="4844" width="9" style="14"/>
    <col min="4845" max="4845" width="11.28515625" style="14" bestFit="1" customWidth="1"/>
    <col min="4846" max="4846" width="16.85546875" style="14" bestFit="1" customWidth="1"/>
    <col min="4847" max="4847" width="33.7109375" style="14" bestFit="1" customWidth="1"/>
    <col min="4848" max="4849" width="11.28515625" style="14" bestFit="1" customWidth="1"/>
    <col min="4850" max="4850" width="16.85546875" style="14" bestFit="1" customWidth="1"/>
    <col min="4851" max="4851" width="33.7109375" style="14" bestFit="1" customWidth="1"/>
    <col min="4852" max="4852" width="11.28515625" style="14" bestFit="1" customWidth="1"/>
    <col min="4853" max="5100" width="9" style="14"/>
    <col min="5101" max="5101" width="11.28515625" style="14" bestFit="1" customWidth="1"/>
    <col min="5102" max="5102" width="16.85546875" style="14" bestFit="1" customWidth="1"/>
    <col min="5103" max="5103" width="33.7109375" style="14" bestFit="1" customWidth="1"/>
    <col min="5104" max="5105" width="11.28515625" style="14" bestFit="1" customWidth="1"/>
    <col min="5106" max="5106" width="16.85546875" style="14" bestFit="1" customWidth="1"/>
    <col min="5107" max="5107" width="33.7109375" style="14" bestFit="1" customWidth="1"/>
    <col min="5108" max="5108" width="11.28515625" style="14" bestFit="1" customWidth="1"/>
    <col min="5109" max="5356" width="9" style="14"/>
    <col min="5357" max="5357" width="11.28515625" style="14" bestFit="1" customWidth="1"/>
    <col min="5358" max="5358" width="16.85546875" style="14" bestFit="1" customWidth="1"/>
    <col min="5359" max="5359" width="33.7109375" style="14" bestFit="1" customWidth="1"/>
    <col min="5360" max="5361" width="11.28515625" style="14" bestFit="1" customWidth="1"/>
    <col min="5362" max="5362" width="16.85546875" style="14" bestFit="1" customWidth="1"/>
    <col min="5363" max="5363" width="33.7109375" style="14" bestFit="1" customWidth="1"/>
    <col min="5364" max="5364" width="11.28515625" style="14" bestFit="1" customWidth="1"/>
    <col min="5365" max="5612" width="9" style="14"/>
    <col min="5613" max="5613" width="11.28515625" style="14" bestFit="1" customWidth="1"/>
    <col min="5614" max="5614" width="16.85546875" style="14" bestFit="1" customWidth="1"/>
    <col min="5615" max="5615" width="33.7109375" style="14" bestFit="1" customWidth="1"/>
    <col min="5616" max="5617" width="11.28515625" style="14" bestFit="1" customWidth="1"/>
    <col min="5618" max="5618" width="16.85546875" style="14" bestFit="1" customWidth="1"/>
    <col min="5619" max="5619" width="33.7109375" style="14" bestFit="1" customWidth="1"/>
    <col min="5620" max="5620" width="11.28515625" style="14" bestFit="1" customWidth="1"/>
    <col min="5621" max="5868" width="9" style="14"/>
    <col min="5869" max="5869" width="11.28515625" style="14" bestFit="1" customWidth="1"/>
    <col min="5870" max="5870" width="16.85546875" style="14" bestFit="1" customWidth="1"/>
    <col min="5871" max="5871" width="33.7109375" style="14" bestFit="1" customWidth="1"/>
    <col min="5872" max="5873" width="11.28515625" style="14" bestFit="1" customWidth="1"/>
    <col min="5874" max="5874" width="16.85546875" style="14" bestFit="1" customWidth="1"/>
    <col min="5875" max="5875" width="33.7109375" style="14" bestFit="1" customWidth="1"/>
    <col min="5876" max="5876" width="11.28515625" style="14" bestFit="1" customWidth="1"/>
    <col min="5877" max="6124" width="9" style="14"/>
    <col min="6125" max="6125" width="11.28515625" style="14" bestFit="1" customWidth="1"/>
    <col min="6126" max="6126" width="16.85546875" style="14" bestFit="1" customWidth="1"/>
    <col min="6127" max="6127" width="33.7109375" style="14" bestFit="1" customWidth="1"/>
    <col min="6128" max="6129" width="11.28515625" style="14" bestFit="1" customWidth="1"/>
    <col min="6130" max="6130" width="16.85546875" style="14" bestFit="1" customWidth="1"/>
    <col min="6131" max="6131" width="33.7109375" style="14" bestFit="1" customWidth="1"/>
    <col min="6132" max="6132" width="11.28515625" style="14" bestFit="1" customWidth="1"/>
    <col min="6133" max="6380" width="9" style="14"/>
    <col min="6381" max="6381" width="11.28515625" style="14" bestFit="1" customWidth="1"/>
    <col min="6382" max="6382" width="16.85546875" style="14" bestFit="1" customWidth="1"/>
    <col min="6383" max="6383" width="33.7109375" style="14" bestFit="1" customWidth="1"/>
    <col min="6384" max="6385" width="11.28515625" style="14" bestFit="1" customWidth="1"/>
    <col min="6386" max="6386" width="16.85546875" style="14" bestFit="1" customWidth="1"/>
    <col min="6387" max="6387" width="33.7109375" style="14" bestFit="1" customWidth="1"/>
    <col min="6388" max="6388" width="11.28515625" style="14" bestFit="1" customWidth="1"/>
    <col min="6389" max="6636" width="9" style="14"/>
    <col min="6637" max="6637" width="11.28515625" style="14" bestFit="1" customWidth="1"/>
    <col min="6638" max="6638" width="16.85546875" style="14" bestFit="1" customWidth="1"/>
    <col min="6639" max="6639" width="33.7109375" style="14" bestFit="1" customWidth="1"/>
    <col min="6640" max="6641" width="11.28515625" style="14" bestFit="1" customWidth="1"/>
    <col min="6642" max="6642" width="16.85546875" style="14" bestFit="1" customWidth="1"/>
    <col min="6643" max="6643" width="33.7109375" style="14" bestFit="1" customWidth="1"/>
    <col min="6644" max="6644" width="11.28515625" style="14" bestFit="1" customWidth="1"/>
    <col min="6645" max="6892" width="9" style="14"/>
    <col min="6893" max="6893" width="11.28515625" style="14" bestFit="1" customWidth="1"/>
    <col min="6894" max="6894" width="16.85546875" style="14" bestFit="1" customWidth="1"/>
    <col min="6895" max="6895" width="33.7109375" style="14" bestFit="1" customWidth="1"/>
    <col min="6896" max="6897" width="11.28515625" style="14" bestFit="1" customWidth="1"/>
    <col min="6898" max="6898" width="16.85546875" style="14" bestFit="1" customWidth="1"/>
    <col min="6899" max="6899" width="33.7109375" style="14" bestFit="1" customWidth="1"/>
    <col min="6900" max="6900" width="11.28515625" style="14" bestFit="1" customWidth="1"/>
    <col min="6901" max="7148" width="9" style="14"/>
    <col min="7149" max="7149" width="11.28515625" style="14" bestFit="1" customWidth="1"/>
    <col min="7150" max="7150" width="16.85546875" style="14" bestFit="1" customWidth="1"/>
    <col min="7151" max="7151" width="33.7109375" style="14" bestFit="1" customWidth="1"/>
    <col min="7152" max="7153" width="11.28515625" style="14" bestFit="1" customWidth="1"/>
    <col min="7154" max="7154" width="16.85546875" style="14" bestFit="1" customWidth="1"/>
    <col min="7155" max="7155" width="33.7109375" style="14" bestFit="1" customWidth="1"/>
    <col min="7156" max="7156" width="11.28515625" style="14" bestFit="1" customWidth="1"/>
    <col min="7157" max="7404" width="9" style="14"/>
    <col min="7405" max="7405" width="11.28515625" style="14" bestFit="1" customWidth="1"/>
    <col min="7406" max="7406" width="16.85546875" style="14" bestFit="1" customWidth="1"/>
    <col min="7407" max="7407" width="33.7109375" style="14" bestFit="1" customWidth="1"/>
    <col min="7408" max="7409" width="11.28515625" style="14" bestFit="1" customWidth="1"/>
    <col min="7410" max="7410" width="16.85546875" style="14" bestFit="1" customWidth="1"/>
    <col min="7411" max="7411" width="33.7109375" style="14" bestFit="1" customWidth="1"/>
    <col min="7412" max="7412" width="11.28515625" style="14" bestFit="1" customWidth="1"/>
    <col min="7413" max="7660" width="9" style="14"/>
    <col min="7661" max="7661" width="11.28515625" style="14" bestFit="1" customWidth="1"/>
    <col min="7662" max="7662" width="16.85546875" style="14" bestFit="1" customWidth="1"/>
    <col min="7663" max="7663" width="33.7109375" style="14" bestFit="1" customWidth="1"/>
    <col min="7664" max="7665" width="11.28515625" style="14" bestFit="1" customWidth="1"/>
    <col min="7666" max="7666" width="16.85546875" style="14" bestFit="1" customWidth="1"/>
    <col min="7667" max="7667" width="33.7109375" style="14" bestFit="1" customWidth="1"/>
    <col min="7668" max="7668" width="11.28515625" style="14" bestFit="1" customWidth="1"/>
    <col min="7669" max="7916" width="9" style="14"/>
    <col min="7917" max="7917" width="11.28515625" style="14" bestFit="1" customWidth="1"/>
    <col min="7918" max="7918" width="16.85546875" style="14" bestFit="1" customWidth="1"/>
    <col min="7919" max="7919" width="33.7109375" style="14" bestFit="1" customWidth="1"/>
    <col min="7920" max="7921" width="11.28515625" style="14" bestFit="1" customWidth="1"/>
    <col min="7922" max="7922" width="16.85546875" style="14" bestFit="1" customWidth="1"/>
    <col min="7923" max="7923" width="33.7109375" style="14" bestFit="1" customWidth="1"/>
    <col min="7924" max="7924" width="11.28515625" style="14" bestFit="1" customWidth="1"/>
    <col min="7925" max="8172" width="9" style="14"/>
    <col min="8173" max="8173" width="11.28515625" style="14" bestFit="1" customWidth="1"/>
    <col min="8174" max="8174" width="16.85546875" style="14" bestFit="1" customWidth="1"/>
    <col min="8175" max="8175" width="33.7109375" style="14" bestFit="1" customWidth="1"/>
    <col min="8176" max="8177" width="11.28515625" style="14" bestFit="1" customWidth="1"/>
    <col min="8178" max="8178" width="16.85546875" style="14" bestFit="1" customWidth="1"/>
    <col min="8179" max="8179" width="33.7109375" style="14" bestFit="1" customWidth="1"/>
    <col min="8180" max="8180" width="11.28515625" style="14" bestFit="1" customWidth="1"/>
    <col min="8181" max="8428" width="9" style="14"/>
    <col min="8429" max="8429" width="11.28515625" style="14" bestFit="1" customWidth="1"/>
    <col min="8430" max="8430" width="16.85546875" style="14" bestFit="1" customWidth="1"/>
    <col min="8431" max="8431" width="33.7109375" style="14" bestFit="1" customWidth="1"/>
    <col min="8432" max="8433" width="11.28515625" style="14" bestFit="1" customWidth="1"/>
    <col min="8434" max="8434" width="16.85546875" style="14" bestFit="1" customWidth="1"/>
    <col min="8435" max="8435" width="33.7109375" style="14" bestFit="1" customWidth="1"/>
    <col min="8436" max="8436" width="11.28515625" style="14" bestFit="1" customWidth="1"/>
    <col min="8437" max="8684" width="9" style="14"/>
    <col min="8685" max="8685" width="11.28515625" style="14" bestFit="1" customWidth="1"/>
    <col min="8686" max="8686" width="16.85546875" style="14" bestFit="1" customWidth="1"/>
    <col min="8687" max="8687" width="33.7109375" style="14" bestFit="1" customWidth="1"/>
    <col min="8688" max="8689" width="11.28515625" style="14" bestFit="1" customWidth="1"/>
    <col min="8690" max="8690" width="16.85546875" style="14" bestFit="1" customWidth="1"/>
    <col min="8691" max="8691" width="33.7109375" style="14" bestFit="1" customWidth="1"/>
    <col min="8692" max="8692" width="11.28515625" style="14" bestFit="1" customWidth="1"/>
    <col min="8693" max="8940" width="9" style="14"/>
    <col min="8941" max="8941" width="11.28515625" style="14" bestFit="1" customWidth="1"/>
    <col min="8942" max="8942" width="16.85546875" style="14" bestFit="1" customWidth="1"/>
    <col min="8943" max="8943" width="33.7109375" style="14" bestFit="1" customWidth="1"/>
    <col min="8944" max="8945" width="11.28515625" style="14" bestFit="1" customWidth="1"/>
    <col min="8946" max="8946" width="16.85546875" style="14" bestFit="1" customWidth="1"/>
    <col min="8947" max="8947" width="33.7109375" style="14" bestFit="1" customWidth="1"/>
    <col min="8948" max="8948" width="11.28515625" style="14" bestFit="1" customWidth="1"/>
    <col min="8949" max="9196" width="9" style="14"/>
    <col min="9197" max="9197" width="11.28515625" style="14" bestFit="1" customWidth="1"/>
    <col min="9198" max="9198" width="16.85546875" style="14" bestFit="1" customWidth="1"/>
    <col min="9199" max="9199" width="33.7109375" style="14" bestFit="1" customWidth="1"/>
    <col min="9200" max="9201" width="11.28515625" style="14" bestFit="1" customWidth="1"/>
    <col min="9202" max="9202" width="16.85546875" style="14" bestFit="1" customWidth="1"/>
    <col min="9203" max="9203" width="33.7109375" style="14" bestFit="1" customWidth="1"/>
    <col min="9204" max="9204" width="11.28515625" style="14" bestFit="1" customWidth="1"/>
    <col min="9205" max="9452" width="9" style="14"/>
    <col min="9453" max="9453" width="11.28515625" style="14" bestFit="1" customWidth="1"/>
    <col min="9454" max="9454" width="16.85546875" style="14" bestFit="1" customWidth="1"/>
    <col min="9455" max="9455" width="33.7109375" style="14" bestFit="1" customWidth="1"/>
    <col min="9456" max="9457" width="11.28515625" style="14" bestFit="1" customWidth="1"/>
    <col min="9458" max="9458" width="16.85546875" style="14" bestFit="1" customWidth="1"/>
    <col min="9459" max="9459" width="33.7109375" style="14" bestFit="1" customWidth="1"/>
    <col min="9460" max="9460" width="11.28515625" style="14" bestFit="1" customWidth="1"/>
    <col min="9461" max="9708" width="9" style="14"/>
    <col min="9709" max="9709" width="11.28515625" style="14" bestFit="1" customWidth="1"/>
    <col min="9710" max="9710" width="16.85546875" style="14" bestFit="1" customWidth="1"/>
    <col min="9711" max="9711" width="33.7109375" style="14" bestFit="1" customWidth="1"/>
    <col min="9712" max="9713" width="11.28515625" style="14" bestFit="1" customWidth="1"/>
    <col min="9714" max="9714" width="16.85546875" style="14" bestFit="1" customWidth="1"/>
    <col min="9715" max="9715" width="33.7109375" style="14" bestFit="1" customWidth="1"/>
    <col min="9716" max="9716" width="11.28515625" style="14" bestFit="1" customWidth="1"/>
    <col min="9717" max="9964" width="9" style="14"/>
    <col min="9965" max="9965" width="11.28515625" style="14" bestFit="1" customWidth="1"/>
    <col min="9966" max="9966" width="16.85546875" style="14" bestFit="1" customWidth="1"/>
    <col min="9967" max="9967" width="33.7109375" style="14" bestFit="1" customWidth="1"/>
    <col min="9968" max="9969" width="11.28515625" style="14" bestFit="1" customWidth="1"/>
    <col min="9970" max="9970" width="16.85546875" style="14" bestFit="1" customWidth="1"/>
    <col min="9971" max="9971" width="33.7109375" style="14" bestFit="1" customWidth="1"/>
    <col min="9972" max="9972" width="11.28515625" style="14" bestFit="1" customWidth="1"/>
    <col min="9973" max="10220" width="9" style="14"/>
    <col min="10221" max="10221" width="11.28515625" style="14" bestFit="1" customWidth="1"/>
    <col min="10222" max="10222" width="16.85546875" style="14" bestFit="1" customWidth="1"/>
    <col min="10223" max="10223" width="33.7109375" style="14" bestFit="1" customWidth="1"/>
    <col min="10224" max="10225" width="11.28515625" style="14" bestFit="1" customWidth="1"/>
    <col min="10226" max="10226" width="16.85546875" style="14" bestFit="1" customWidth="1"/>
    <col min="10227" max="10227" width="33.7109375" style="14" bestFit="1" customWidth="1"/>
    <col min="10228" max="10228" width="11.28515625" style="14" bestFit="1" customWidth="1"/>
    <col min="10229" max="10476" width="9" style="14"/>
    <col min="10477" max="10477" width="11.28515625" style="14" bestFit="1" customWidth="1"/>
    <col min="10478" max="10478" width="16.85546875" style="14" bestFit="1" customWidth="1"/>
    <col min="10479" max="10479" width="33.7109375" style="14" bestFit="1" customWidth="1"/>
    <col min="10480" max="10481" width="11.28515625" style="14" bestFit="1" customWidth="1"/>
    <col min="10482" max="10482" width="16.85546875" style="14" bestFit="1" customWidth="1"/>
    <col min="10483" max="10483" width="33.7109375" style="14" bestFit="1" customWidth="1"/>
    <col min="10484" max="10484" width="11.28515625" style="14" bestFit="1" customWidth="1"/>
    <col min="10485" max="10732" width="9" style="14"/>
    <col min="10733" max="10733" width="11.28515625" style="14" bestFit="1" customWidth="1"/>
    <col min="10734" max="10734" width="16.85546875" style="14" bestFit="1" customWidth="1"/>
    <col min="10735" max="10735" width="33.7109375" style="14" bestFit="1" customWidth="1"/>
    <col min="10736" max="10737" width="11.28515625" style="14" bestFit="1" customWidth="1"/>
    <col min="10738" max="10738" width="16.85546875" style="14" bestFit="1" customWidth="1"/>
    <col min="10739" max="10739" width="33.7109375" style="14" bestFit="1" customWidth="1"/>
    <col min="10740" max="10740" width="11.28515625" style="14" bestFit="1" customWidth="1"/>
    <col min="10741" max="10988" width="9" style="14"/>
    <col min="10989" max="10989" width="11.28515625" style="14" bestFit="1" customWidth="1"/>
    <col min="10990" max="10990" width="16.85546875" style="14" bestFit="1" customWidth="1"/>
    <col min="10991" max="10991" width="33.7109375" style="14" bestFit="1" customWidth="1"/>
    <col min="10992" max="10993" width="11.28515625" style="14" bestFit="1" customWidth="1"/>
    <col min="10994" max="10994" width="16.85546875" style="14" bestFit="1" customWidth="1"/>
    <col min="10995" max="10995" width="33.7109375" style="14" bestFit="1" customWidth="1"/>
    <col min="10996" max="10996" width="11.28515625" style="14" bestFit="1" customWidth="1"/>
    <col min="10997" max="11244" width="9" style="14"/>
    <col min="11245" max="11245" width="11.28515625" style="14" bestFit="1" customWidth="1"/>
    <col min="11246" max="11246" width="16.85546875" style="14" bestFit="1" customWidth="1"/>
    <col min="11247" max="11247" width="33.7109375" style="14" bestFit="1" customWidth="1"/>
    <col min="11248" max="11249" width="11.28515625" style="14" bestFit="1" customWidth="1"/>
    <col min="11250" max="11250" width="16.85546875" style="14" bestFit="1" customWidth="1"/>
    <col min="11251" max="11251" width="33.7109375" style="14" bestFit="1" customWidth="1"/>
    <col min="11252" max="11252" width="11.28515625" style="14" bestFit="1" customWidth="1"/>
    <col min="11253" max="11500" width="9" style="14"/>
    <col min="11501" max="11501" width="11.28515625" style="14" bestFit="1" customWidth="1"/>
    <col min="11502" max="11502" width="16.85546875" style="14" bestFit="1" customWidth="1"/>
    <col min="11503" max="11503" width="33.7109375" style="14" bestFit="1" customWidth="1"/>
    <col min="11504" max="11505" width="11.28515625" style="14" bestFit="1" customWidth="1"/>
    <col min="11506" max="11506" width="16.85546875" style="14" bestFit="1" customWidth="1"/>
    <col min="11507" max="11507" width="33.7109375" style="14" bestFit="1" customWidth="1"/>
    <col min="11508" max="11508" width="11.28515625" style="14" bestFit="1" customWidth="1"/>
    <col min="11509" max="11756" width="9" style="14"/>
    <col min="11757" max="11757" width="11.28515625" style="14" bestFit="1" customWidth="1"/>
    <col min="11758" max="11758" width="16.85546875" style="14" bestFit="1" customWidth="1"/>
    <col min="11759" max="11759" width="33.7109375" style="14" bestFit="1" customWidth="1"/>
    <col min="11760" max="11761" width="11.28515625" style="14" bestFit="1" customWidth="1"/>
    <col min="11762" max="11762" width="16.85546875" style="14" bestFit="1" customWidth="1"/>
    <col min="11763" max="11763" width="33.7109375" style="14" bestFit="1" customWidth="1"/>
    <col min="11764" max="11764" width="11.28515625" style="14" bestFit="1" customWidth="1"/>
    <col min="11765" max="12012" width="9" style="14"/>
    <col min="12013" max="12013" width="11.28515625" style="14" bestFit="1" customWidth="1"/>
    <col min="12014" max="12014" width="16.85546875" style="14" bestFit="1" customWidth="1"/>
    <col min="12015" max="12015" width="33.7109375" style="14" bestFit="1" customWidth="1"/>
    <col min="12016" max="12017" width="11.28515625" style="14" bestFit="1" customWidth="1"/>
    <col min="12018" max="12018" width="16.85546875" style="14" bestFit="1" customWidth="1"/>
    <col min="12019" max="12019" width="33.7109375" style="14" bestFit="1" customWidth="1"/>
    <col min="12020" max="12020" width="11.28515625" style="14" bestFit="1" customWidth="1"/>
    <col min="12021" max="12268" width="9" style="14"/>
    <col min="12269" max="12269" width="11.28515625" style="14" bestFit="1" customWidth="1"/>
    <col min="12270" max="12270" width="16.85546875" style="14" bestFit="1" customWidth="1"/>
    <col min="12271" max="12271" width="33.7109375" style="14" bestFit="1" customWidth="1"/>
    <col min="12272" max="12273" width="11.28515625" style="14" bestFit="1" customWidth="1"/>
    <col min="12274" max="12274" width="16.85546875" style="14" bestFit="1" customWidth="1"/>
    <col min="12275" max="12275" width="33.7109375" style="14" bestFit="1" customWidth="1"/>
    <col min="12276" max="12276" width="11.28515625" style="14" bestFit="1" customWidth="1"/>
    <col min="12277" max="12524" width="9" style="14"/>
    <col min="12525" max="12525" width="11.28515625" style="14" bestFit="1" customWidth="1"/>
    <col min="12526" max="12526" width="16.85546875" style="14" bestFit="1" customWidth="1"/>
    <col min="12527" max="12527" width="33.7109375" style="14" bestFit="1" customWidth="1"/>
    <col min="12528" max="12529" width="11.28515625" style="14" bestFit="1" customWidth="1"/>
    <col min="12530" max="12530" width="16.85546875" style="14" bestFit="1" customWidth="1"/>
    <col min="12531" max="12531" width="33.7109375" style="14" bestFit="1" customWidth="1"/>
    <col min="12532" max="12532" width="11.28515625" style="14" bestFit="1" customWidth="1"/>
    <col min="12533" max="12780" width="9" style="14"/>
    <col min="12781" max="12781" width="11.28515625" style="14" bestFit="1" customWidth="1"/>
    <col min="12782" max="12782" width="16.85546875" style="14" bestFit="1" customWidth="1"/>
    <col min="12783" max="12783" width="33.7109375" style="14" bestFit="1" customWidth="1"/>
    <col min="12784" max="12785" width="11.28515625" style="14" bestFit="1" customWidth="1"/>
    <col min="12786" max="12786" width="16.85546875" style="14" bestFit="1" customWidth="1"/>
    <col min="12787" max="12787" width="33.7109375" style="14" bestFit="1" customWidth="1"/>
    <col min="12788" max="12788" width="11.28515625" style="14" bestFit="1" customWidth="1"/>
    <col min="12789" max="13036" width="9" style="14"/>
    <col min="13037" max="13037" width="11.28515625" style="14" bestFit="1" customWidth="1"/>
    <col min="13038" max="13038" width="16.85546875" style="14" bestFit="1" customWidth="1"/>
    <col min="13039" max="13039" width="33.7109375" style="14" bestFit="1" customWidth="1"/>
    <col min="13040" max="13041" width="11.28515625" style="14" bestFit="1" customWidth="1"/>
    <col min="13042" max="13042" width="16.85546875" style="14" bestFit="1" customWidth="1"/>
    <col min="13043" max="13043" width="33.7109375" style="14" bestFit="1" customWidth="1"/>
    <col min="13044" max="13044" width="11.28515625" style="14" bestFit="1" customWidth="1"/>
    <col min="13045" max="13292" width="9" style="14"/>
    <col min="13293" max="13293" width="11.28515625" style="14" bestFit="1" customWidth="1"/>
    <col min="13294" max="13294" width="16.85546875" style="14" bestFit="1" customWidth="1"/>
    <col min="13295" max="13295" width="33.7109375" style="14" bestFit="1" customWidth="1"/>
    <col min="13296" max="13297" width="11.28515625" style="14" bestFit="1" customWidth="1"/>
    <col min="13298" max="13298" width="16.85546875" style="14" bestFit="1" customWidth="1"/>
    <col min="13299" max="13299" width="33.7109375" style="14" bestFit="1" customWidth="1"/>
    <col min="13300" max="13300" width="11.28515625" style="14" bestFit="1" customWidth="1"/>
    <col min="13301" max="13548" width="9" style="14"/>
    <col min="13549" max="13549" width="11.28515625" style="14" bestFit="1" customWidth="1"/>
    <col min="13550" max="13550" width="16.85546875" style="14" bestFit="1" customWidth="1"/>
    <col min="13551" max="13551" width="33.7109375" style="14" bestFit="1" customWidth="1"/>
    <col min="13552" max="13553" width="11.28515625" style="14" bestFit="1" customWidth="1"/>
    <col min="13554" max="13554" width="16.85546875" style="14" bestFit="1" customWidth="1"/>
    <col min="13555" max="13555" width="33.7109375" style="14" bestFit="1" customWidth="1"/>
    <col min="13556" max="13556" width="11.28515625" style="14" bestFit="1" customWidth="1"/>
    <col min="13557" max="13804" width="9" style="14"/>
    <col min="13805" max="13805" width="11.28515625" style="14" bestFit="1" customWidth="1"/>
    <col min="13806" max="13806" width="16.85546875" style="14" bestFit="1" customWidth="1"/>
    <col min="13807" max="13807" width="33.7109375" style="14" bestFit="1" customWidth="1"/>
    <col min="13808" max="13809" width="11.28515625" style="14" bestFit="1" customWidth="1"/>
    <col min="13810" max="13810" width="16.85546875" style="14" bestFit="1" customWidth="1"/>
    <col min="13811" max="13811" width="33.7109375" style="14" bestFit="1" customWidth="1"/>
    <col min="13812" max="13812" width="11.28515625" style="14" bestFit="1" customWidth="1"/>
    <col min="13813" max="14060" width="9" style="14"/>
    <col min="14061" max="14061" width="11.28515625" style="14" bestFit="1" customWidth="1"/>
    <col min="14062" max="14062" width="16.85546875" style="14" bestFit="1" customWidth="1"/>
    <col min="14063" max="14063" width="33.7109375" style="14" bestFit="1" customWidth="1"/>
    <col min="14064" max="14065" width="11.28515625" style="14" bestFit="1" customWidth="1"/>
    <col min="14066" max="14066" width="16.85546875" style="14" bestFit="1" customWidth="1"/>
    <col min="14067" max="14067" width="33.7109375" style="14" bestFit="1" customWidth="1"/>
    <col min="14068" max="14068" width="11.28515625" style="14" bestFit="1" customWidth="1"/>
    <col min="14069" max="14316" width="9" style="14"/>
    <col min="14317" max="14317" width="11.28515625" style="14" bestFit="1" customWidth="1"/>
    <col min="14318" max="14318" width="16.85546875" style="14" bestFit="1" customWidth="1"/>
    <col min="14319" max="14319" width="33.7109375" style="14" bestFit="1" customWidth="1"/>
    <col min="14320" max="14321" width="11.28515625" style="14" bestFit="1" customWidth="1"/>
    <col min="14322" max="14322" width="16.85546875" style="14" bestFit="1" customWidth="1"/>
    <col min="14323" max="14323" width="33.7109375" style="14" bestFit="1" customWidth="1"/>
    <col min="14324" max="14324" width="11.28515625" style="14" bestFit="1" customWidth="1"/>
    <col min="14325" max="14572" width="9" style="14"/>
    <col min="14573" max="14573" width="11.28515625" style="14" bestFit="1" customWidth="1"/>
    <col min="14574" max="14574" width="16.85546875" style="14" bestFit="1" customWidth="1"/>
    <col min="14575" max="14575" width="33.7109375" style="14" bestFit="1" customWidth="1"/>
    <col min="14576" max="14577" width="11.28515625" style="14" bestFit="1" customWidth="1"/>
    <col min="14578" max="14578" width="16.85546875" style="14" bestFit="1" customWidth="1"/>
    <col min="14579" max="14579" width="33.7109375" style="14" bestFit="1" customWidth="1"/>
    <col min="14580" max="14580" width="11.28515625" style="14" bestFit="1" customWidth="1"/>
    <col min="14581" max="14828" width="9" style="14"/>
    <col min="14829" max="14829" width="11.28515625" style="14" bestFit="1" customWidth="1"/>
    <col min="14830" max="14830" width="16.85546875" style="14" bestFit="1" customWidth="1"/>
    <col min="14831" max="14831" width="33.7109375" style="14" bestFit="1" customWidth="1"/>
    <col min="14832" max="14833" width="11.28515625" style="14" bestFit="1" customWidth="1"/>
    <col min="14834" max="14834" width="16.85546875" style="14" bestFit="1" customWidth="1"/>
    <col min="14835" max="14835" width="33.7109375" style="14" bestFit="1" customWidth="1"/>
    <col min="14836" max="14836" width="11.28515625" style="14" bestFit="1" customWidth="1"/>
    <col min="14837" max="15084" width="9" style="14"/>
    <col min="15085" max="15085" width="11.28515625" style="14" bestFit="1" customWidth="1"/>
    <col min="15086" max="15086" width="16.85546875" style="14" bestFit="1" customWidth="1"/>
    <col min="15087" max="15087" width="33.7109375" style="14" bestFit="1" customWidth="1"/>
    <col min="15088" max="15089" width="11.28515625" style="14" bestFit="1" customWidth="1"/>
    <col min="15090" max="15090" width="16.85546875" style="14" bestFit="1" customWidth="1"/>
    <col min="15091" max="15091" width="33.7109375" style="14" bestFit="1" customWidth="1"/>
    <col min="15092" max="15092" width="11.28515625" style="14" bestFit="1" customWidth="1"/>
    <col min="15093" max="15340" width="9" style="14"/>
    <col min="15341" max="15341" width="11.28515625" style="14" bestFit="1" customWidth="1"/>
    <col min="15342" max="15342" width="16.85546875" style="14" bestFit="1" customWidth="1"/>
    <col min="15343" max="15343" width="33.7109375" style="14" bestFit="1" customWidth="1"/>
    <col min="15344" max="15345" width="11.28515625" style="14" bestFit="1" customWidth="1"/>
    <col min="15346" max="15346" width="16.85546875" style="14" bestFit="1" customWidth="1"/>
    <col min="15347" max="15347" width="33.7109375" style="14" bestFit="1" customWidth="1"/>
    <col min="15348" max="15348" width="11.28515625" style="14" bestFit="1" customWidth="1"/>
    <col min="15349" max="15596" width="9" style="14"/>
    <col min="15597" max="15597" width="11.28515625" style="14" bestFit="1" customWidth="1"/>
    <col min="15598" max="15598" width="16.85546875" style="14" bestFit="1" customWidth="1"/>
    <col min="15599" max="15599" width="33.7109375" style="14" bestFit="1" customWidth="1"/>
    <col min="15600" max="15601" width="11.28515625" style="14" bestFit="1" customWidth="1"/>
    <col min="15602" max="15602" width="16.85546875" style="14" bestFit="1" customWidth="1"/>
    <col min="15603" max="15603" width="33.7109375" style="14" bestFit="1" customWidth="1"/>
    <col min="15604" max="15604" width="11.28515625" style="14" bestFit="1" customWidth="1"/>
    <col min="15605" max="15852" width="9" style="14"/>
    <col min="15853" max="15853" width="11.28515625" style="14" bestFit="1" customWidth="1"/>
    <col min="15854" max="15854" width="16.85546875" style="14" bestFit="1" customWidth="1"/>
    <col min="15855" max="15855" width="33.7109375" style="14" bestFit="1" customWidth="1"/>
    <col min="15856" max="15857" width="11.28515625" style="14" bestFit="1" customWidth="1"/>
    <col min="15858" max="15858" width="16.85546875" style="14" bestFit="1" customWidth="1"/>
    <col min="15859" max="15859" width="33.7109375" style="14" bestFit="1" customWidth="1"/>
    <col min="15860" max="15860" width="11.28515625" style="14" bestFit="1" customWidth="1"/>
    <col min="15861" max="16108" width="9" style="14"/>
    <col min="16109" max="16109" width="11.28515625" style="14" bestFit="1" customWidth="1"/>
    <col min="16110" max="16110" width="16.85546875" style="14" bestFit="1" customWidth="1"/>
    <col min="16111" max="16111" width="33.7109375" style="14" bestFit="1" customWidth="1"/>
    <col min="16112" max="16113" width="11.28515625" style="14" bestFit="1" customWidth="1"/>
    <col min="16114" max="16114" width="16.85546875" style="14" bestFit="1" customWidth="1"/>
    <col min="16115" max="16115" width="33.7109375" style="14" bestFit="1" customWidth="1"/>
    <col min="16116" max="16116" width="11.28515625" style="14" bestFit="1" customWidth="1"/>
    <col min="16117" max="16368" width="9" style="14"/>
    <col min="16369" max="16384" width="9" style="14" customWidth="1"/>
  </cols>
  <sheetData>
    <row r="1" spans="1:7" ht="19.5" x14ac:dyDescent="0.3">
      <c r="A1" s="21" t="s">
        <v>466</v>
      </c>
    </row>
    <row r="2" spans="1:7" ht="49.5" x14ac:dyDescent="0.25">
      <c r="A2" s="20" t="s">
        <v>227</v>
      </c>
      <c r="B2" s="20" t="s">
        <v>320</v>
      </c>
      <c r="C2" s="39" t="s">
        <v>321</v>
      </c>
      <c r="D2" s="63" t="s">
        <v>235</v>
      </c>
    </row>
    <row r="3" spans="1:7" ht="30" customHeight="1" x14ac:dyDescent="0.25">
      <c r="A3" s="15">
        <f>RANK(D3,$D$3:$D$22)</f>
        <v>1</v>
      </c>
      <c r="B3" s="15" t="s">
        <v>294</v>
      </c>
      <c r="C3" s="95" t="s">
        <v>349</v>
      </c>
      <c r="D3" s="96">
        <v>5013</v>
      </c>
      <c r="F3"/>
      <c r="G3"/>
    </row>
    <row r="4" spans="1:7" ht="30" customHeight="1" x14ac:dyDescent="0.25">
      <c r="A4" s="15">
        <f t="shared" ref="A4:A22" si="0">RANK(D4,$D$3:$D$22)</f>
        <v>2</v>
      </c>
      <c r="B4" s="15" t="s">
        <v>350</v>
      </c>
      <c r="C4" s="95" t="s">
        <v>485</v>
      </c>
      <c r="D4" s="96">
        <v>2348</v>
      </c>
      <c r="F4"/>
      <c r="G4"/>
    </row>
    <row r="5" spans="1:7" ht="30" customHeight="1" x14ac:dyDescent="0.25">
      <c r="A5" s="15">
        <f t="shared" si="0"/>
        <v>3</v>
      </c>
      <c r="B5" s="15" t="s">
        <v>351</v>
      </c>
      <c r="C5" s="95" t="s">
        <v>486</v>
      </c>
      <c r="D5" s="96">
        <v>981</v>
      </c>
      <c r="F5"/>
      <c r="G5"/>
    </row>
    <row r="6" spans="1:7" ht="30" customHeight="1" x14ac:dyDescent="0.25">
      <c r="A6" s="15">
        <f t="shared" si="0"/>
        <v>4</v>
      </c>
      <c r="B6" s="15" t="s">
        <v>354</v>
      </c>
      <c r="C6" s="95" t="s">
        <v>488</v>
      </c>
      <c r="D6" s="96">
        <v>796</v>
      </c>
      <c r="F6"/>
      <c r="G6"/>
    </row>
    <row r="7" spans="1:7" ht="30" customHeight="1" x14ac:dyDescent="0.25">
      <c r="A7" s="15">
        <f t="shared" si="0"/>
        <v>5</v>
      </c>
      <c r="B7" s="15" t="s">
        <v>353</v>
      </c>
      <c r="C7" s="95" t="s">
        <v>487</v>
      </c>
      <c r="D7" s="96">
        <v>783</v>
      </c>
      <c r="F7"/>
      <c r="G7"/>
    </row>
    <row r="8" spans="1:7" ht="30" customHeight="1" x14ac:dyDescent="0.25">
      <c r="A8" s="15">
        <f t="shared" si="0"/>
        <v>6</v>
      </c>
      <c r="B8" s="15" t="s">
        <v>358</v>
      </c>
      <c r="C8" s="95" t="s">
        <v>493</v>
      </c>
      <c r="D8" s="96">
        <v>689</v>
      </c>
      <c r="F8"/>
      <c r="G8"/>
    </row>
    <row r="9" spans="1:7" ht="30" customHeight="1" x14ac:dyDescent="0.25">
      <c r="A9" s="15">
        <f t="shared" si="0"/>
        <v>7</v>
      </c>
      <c r="B9" s="15" t="s">
        <v>367</v>
      </c>
      <c r="C9" s="95" t="s">
        <v>413</v>
      </c>
      <c r="D9" s="96">
        <v>671</v>
      </c>
      <c r="F9"/>
      <c r="G9"/>
    </row>
    <row r="10" spans="1:7" ht="30" customHeight="1" x14ac:dyDescent="0.25">
      <c r="A10" s="15">
        <f t="shared" si="0"/>
        <v>8</v>
      </c>
      <c r="B10" s="15" t="s">
        <v>352</v>
      </c>
      <c r="C10" s="95" t="s">
        <v>299</v>
      </c>
      <c r="D10" s="96">
        <v>656</v>
      </c>
      <c r="F10"/>
      <c r="G10"/>
    </row>
    <row r="11" spans="1:7" ht="30" customHeight="1" x14ac:dyDescent="0.25">
      <c r="A11" s="15">
        <f t="shared" si="0"/>
        <v>9</v>
      </c>
      <c r="B11" s="15" t="s">
        <v>363</v>
      </c>
      <c r="C11" s="95" t="s">
        <v>492</v>
      </c>
      <c r="D11" s="96">
        <v>643</v>
      </c>
      <c r="F11"/>
      <c r="G11"/>
    </row>
    <row r="12" spans="1:7" ht="30" customHeight="1" x14ac:dyDescent="0.25">
      <c r="A12" s="15">
        <f t="shared" si="0"/>
        <v>10</v>
      </c>
      <c r="B12" s="15" t="s">
        <v>357</v>
      </c>
      <c r="C12" s="95" t="s">
        <v>490</v>
      </c>
      <c r="D12" s="96">
        <v>624</v>
      </c>
      <c r="F12"/>
      <c r="G12"/>
    </row>
    <row r="13" spans="1:7" ht="30" customHeight="1" x14ac:dyDescent="0.25">
      <c r="A13" s="15">
        <f t="shared" si="0"/>
        <v>11</v>
      </c>
      <c r="B13" s="15" t="s">
        <v>359</v>
      </c>
      <c r="C13" s="95" t="s">
        <v>489</v>
      </c>
      <c r="D13" s="96">
        <v>596</v>
      </c>
      <c r="F13"/>
      <c r="G13"/>
    </row>
    <row r="14" spans="1:7" ht="30" customHeight="1" x14ac:dyDescent="0.25">
      <c r="A14" s="15">
        <f t="shared" si="0"/>
        <v>12</v>
      </c>
      <c r="B14" s="15" t="s">
        <v>364</v>
      </c>
      <c r="C14" s="95" t="s">
        <v>415</v>
      </c>
      <c r="D14" s="96">
        <v>573</v>
      </c>
      <c r="F14"/>
      <c r="G14"/>
    </row>
    <row r="15" spans="1:7" ht="30" customHeight="1" x14ac:dyDescent="0.25">
      <c r="A15" s="15">
        <f t="shared" si="0"/>
        <v>13</v>
      </c>
      <c r="B15" s="15" t="s">
        <v>355</v>
      </c>
      <c r="C15" s="95" t="s">
        <v>356</v>
      </c>
      <c r="D15" s="96">
        <v>548</v>
      </c>
      <c r="F15"/>
      <c r="G15"/>
    </row>
    <row r="16" spans="1:7" ht="47.25" x14ac:dyDescent="0.25">
      <c r="A16" s="15">
        <f t="shared" si="0"/>
        <v>14</v>
      </c>
      <c r="B16" s="15" t="s">
        <v>369</v>
      </c>
      <c r="C16" s="95" t="s">
        <v>516</v>
      </c>
      <c r="D16" s="96">
        <v>485</v>
      </c>
      <c r="F16"/>
      <c r="G16"/>
    </row>
    <row r="17" spans="1:7" ht="30" customHeight="1" x14ac:dyDescent="0.25">
      <c r="A17" s="15">
        <f t="shared" si="0"/>
        <v>15</v>
      </c>
      <c r="B17" s="15" t="s">
        <v>360</v>
      </c>
      <c r="C17" s="95" t="s">
        <v>517</v>
      </c>
      <c r="D17" s="96">
        <v>476</v>
      </c>
      <c r="F17"/>
      <c r="G17"/>
    </row>
    <row r="18" spans="1:7" ht="30" customHeight="1" x14ac:dyDescent="0.25">
      <c r="A18" s="15">
        <f t="shared" si="0"/>
        <v>16</v>
      </c>
      <c r="B18" s="15" t="s">
        <v>397</v>
      </c>
      <c r="C18" s="95" t="s">
        <v>495</v>
      </c>
      <c r="D18" s="96">
        <v>463</v>
      </c>
      <c r="F18"/>
      <c r="G18"/>
    </row>
    <row r="19" spans="1:7" ht="30" customHeight="1" x14ac:dyDescent="0.25">
      <c r="A19" s="15">
        <f t="shared" si="0"/>
        <v>17</v>
      </c>
      <c r="B19" s="15" t="s">
        <v>368</v>
      </c>
      <c r="C19" s="95" t="s">
        <v>416</v>
      </c>
      <c r="D19" s="96">
        <v>441</v>
      </c>
      <c r="F19"/>
      <c r="G19"/>
    </row>
    <row r="20" spans="1:7" ht="30" customHeight="1" x14ac:dyDescent="0.25">
      <c r="A20" s="15">
        <f t="shared" si="0"/>
        <v>18</v>
      </c>
      <c r="B20" s="15" t="s">
        <v>365</v>
      </c>
      <c r="C20" s="95" t="s">
        <v>518</v>
      </c>
      <c r="D20" s="96">
        <v>436</v>
      </c>
      <c r="F20"/>
      <c r="G20"/>
    </row>
    <row r="21" spans="1:7" ht="30" customHeight="1" x14ac:dyDescent="0.25">
      <c r="A21" s="15">
        <f t="shared" si="0"/>
        <v>19</v>
      </c>
      <c r="B21" s="15" t="s">
        <v>361</v>
      </c>
      <c r="C21" s="95" t="s">
        <v>362</v>
      </c>
      <c r="D21" s="96">
        <v>428</v>
      </c>
      <c r="F21"/>
      <c r="G21"/>
    </row>
    <row r="22" spans="1:7" ht="30" customHeight="1" x14ac:dyDescent="0.25">
      <c r="A22" s="15">
        <f t="shared" si="0"/>
        <v>20</v>
      </c>
      <c r="B22" s="15" t="s">
        <v>366</v>
      </c>
      <c r="C22" s="95" t="s">
        <v>491</v>
      </c>
      <c r="D22" s="96">
        <v>421</v>
      </c>
      <c r="F22"/>
      <c r="G22"/>
    </row>
    <row r="23" spans="1:7" ht="8.4499999999999993" customHeight="1" x14ac:dyDescent="0.25"/>
    <row r="24" spans="1:7" s="25" customFormat="1" ht="11.25" x14ac:dyDescent="0.15">
      <c r="A24" s="22" t="s">
        <v>457</v>
      </c>
      <c r="D24" s="64"/>
    </row>
    <row r="25" spans="1:7" s="25" customFormat="1" ht="39" customHeight="1" x14ac:dyDescent="0.15">
      <c r="A25" s="26" t="s">
        <v>47</v>
      </c>
      <c r="B25" s="141" t="s">
        <v>467</v>
      </c>
      <c r="C25" s="130"/>
      <c r="D25" s="130"/>
    </row>
    <row r="26" spans="1:7" ht="54.6" customHeight="1" x14ac:dyDescent="0.25"/>
    <row r="27" spans="1:7" ht="54.6" customHeight="1" x14ac:dyDescent="0.25"/>
  </sheetData>
  <mergeCells count="1">
    <mergeCell ref="B25:D25"/>
  </mergeCells>
  <phoneticPr fontId="2"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5"/>
  <sheetViews>
    <sheetView view="pageBreakPreview" topLeftCell="A4" zoomScaleNormal="100" zoomScaleSheetLayoutView="100" workbookViewId="0">
      <selection activeCell="A10" activeCellId="2" sqref="A15:XFD15 A22:XFD22 A10:XFD10"/>
    </sheetView>
  </sheetViews>
  <sheetFormatPr defaultColWidth="9" defaultRowHeight="15.75" x14ac:dyDescent="0.25"/>
  <cols>
    <col min="1" max="1" width="11.28515625" style="19" bestFit="1" customWidth="1"/>
    <col min="2" max="2" width="14.140625" style="19" customWidth="1"/>
    <col min="3" max="3" width="82.28515625" style="19" customWidth="1"/>
    <col min="4" max="4" width="9.42578125" style="19" customWidth="1"/>
    <col min="5" max="6" width="9" style="19"/>
    <col min="7" max="7" width="82.28515625" style="19" customWidth="1"/>
    <col min="8" max="235" width="9" style="19"/>
    <col min="236" max="236" width="11.28515625" style="19" bestFit="1" customWidth="1"/>
    <col min="237" max="237" width="16.85546875" style="19" bestFit="1" customWidth="1"/>
    <col min="238" max="238" width="33.7109375" style="19" bestFit="1" customWidth="1"/>
    <col min="239" max="240" width="11.28515625" style="19" bestFit="1" customWidth="1"/>
    <col min="241" max="241" width="16.85546875" style="19" bestFit="1" customWidth="1"/>
    <col min="242" max="242" width="33.7109375" style="19" bestFit="1" customWidth="1"/>
    <col min="243" max="243" width="11.28515625" style="19" bestFit="1" customWidth="1"/>
    <col min="244" max="491" width="9" style="19"/>
    <col min="492" max="492" width="11.28515625" style="19" bestFit="1" customWidth="1"/>
    <col min="493" max="493" width="16.85546875" style="19" bestFit="1" customWidth="1"/>
    <col min="494" max="494" width="33.7109375" style="19" bestFit="1" customWidth="1"/>
    <col min="495" max="496" width="11.28515625" style="19" bestFit="1" customWidth="1"/>
    <col min="497" max="497" width="16.85546875" style="19" bestFit="1" customWidth="1"/>
    <col min="498" max="498" width="33.7109375" style="19" bestFit="1" customWidth="1"/>
    <col min="499" max="499" width="11.28515625" style="19" bestFit="1" customWidth="1"/>
    <col min="500" max="747" width="9" style="19"/>
    <col min="748" max="748" width="11.28515625" style="19" bestFit="1" customWidth="1"/>
    <col min="749" max="749" width="16.85546875" style="19" bestFit="1" customWidth="1"/>
    <col min="750" max="750" width="33.7109375" style="19" bestFit="1" customWidth="1"/>
    <col min="751" max="752" width="11.28515625" style="19" bestFit="1" customWidth="1"/>
    <col min="753" max="753" width="16.85546875" style="19" bestFit="1" customWidth="1"/>
    <col min="754" max="754" width="33.7109375" style="19" bestFit="1" customWidth="1"/>
    <col min="755" max="755" width="11.28515625" style="19" bestFit="1" customWidth="1"/>
    <col min="756" max="1003" width="9" style="19"/>
    <col min="1004" max="1004" width="11.28515625" style="19" bestFit="1" customWidth="1"/>
    <col min="1005" max="1005" width="16.85546875" style="19" bestFit="1" customWidth="1"/>
    <col min="1006" max="1006" width="33.7109375" style="19" bestFit="1" customWidth="1"/>
    <col min="1007" max="1008" width="11.28515625" style="19" bestFit="1" customWidth="1"/>
    <col min="1009" max="1009" width="16.85546875" style="19" bestFit="1" customWidth="1"/>
    <col min="1010" max="1010" width="33.7109375" style="19" bestFit="1" customWidth="1"/>
    <col min="1011" max="1011" width="11.28515625" style="19" bestFit="1" customWidth="1"/>
    <col min="1012" max="1259" width="9" style="19"/>
    <col min="1260" max="1260" width="11.28515625" style="19" bestFit="1" customWidth="1"/>
    <col min="1261" max="1261" width="16.85546875" style="19" bestFit="1" customWidth="1"/>
    <col min="1262" max="1262" width="33.7109375" style="19" bestFit="1" customWidth="1"/>
    <col min="1263" max="1264" width="11.28515625" style="19" bestFit="1" customWidth="1"/>
    <col min="1265" max="1265" width="16.85546875" style="19" bestFit="1" customWidth="1"/>
    <col min="1266" max="1266" width="33.7109375" style="19" bestFit="1" customWidth="1"/>
    <col min="1267" max="1267" width="11.28515625" style="19" bestFit="1" customWidth="1"/>
    <col min="1268" max="1515" width="9" style="19"/>
    <col min="1516" max="1516" width="11.28515625" style="19" bestFit="1" customWidth="1"/>
    <col min="1517" max="1517" width="16.85546875" style="19" bestFit="1" customWidth="1"/>
    <col min="1518" max="1518" width="33.7109375" style="19" bestFit="1" customWidth="1"/>
    <col min="1519" max="1520" width="11.28515625" style="19" bestFit="1" customWidth="1"/>
    <col min="1521" max="1521" width="16.85546875" style="19" bestFit="1" customWidth="1"/>
    <col min="1522" max="1522" width="33.7109375" style="19" bestFit="1" customWidth="1"/>
    <col min="1523" max="1523" width="11.28515625" style="19" bestFit="1" customWidth="1"/>
    <col min="1524" max="1771" width="9" style="19"/>
    <col min="1772" max="1772" width="11.28515625" style="19" bestFit="1" customWidth="1"/>
    <col min="1773" max="1773" width="16.85546875" style="19" bestFit="1" customWidth="1"/>
    <col min="1774" max="1774" width="33.7109375" style="19" bestFit="1" customWidth="1"/>
    <col min="1775" max="1776" width="11.28515625" style="19" bestFit="1" customWidth="1"/>
    <col min="1777" max="1777" width="16.85546875" style="19" bestFit="1" customWidth="1"/>
    <col min="1778" max="1778" width="33.7109375" style="19" bestFit="1" customWidth="1"/>
    <col min="1779" max="1779" width="11.28515625" style="19" bestFit="1" customWidth="1"/>
    <col min="1780" max="2027" width="9" style="19"/>
    <col min="2028" max="2028" width="11.28515625" style="19" bestFit="1" customWidth="1"/>
    <col min="2029" max="2029" width="16.85546875" style="19" bestFit="1" customWidth="1"/>
    <col min="2030" max="2030" width="33.7109375" style="19" bestFit="1" customWidth="1"/>
    <col min="2031" max="2032" width="11.28515625" style="19" bestFit="1" customWidth="1"/>
    <col min="2033" max="2033" width="16.85546875" style="19" bestFit="1" customWidth="1"/>
    <col min="2034" max="2034" width="33.7109375" style="19" bestFit="1" customWidth="1"/>
    <col min="2035" max="2035" width="11.28515625" style="19" bestFit="1" customWidth="1"/>
    <col min="2036" max="2283" width="9" style="19"/>
    <col min="2284" max="2284" width="11.28515625" style="19" bestFit="1" customWidth="1"/>
    <col min="2285" max="2285" width="16.85546875" style="19" bestFit="1" customWidth="1"/>
    <col min="2286" max="2286" width="33.7109375" style="19" bestFit="1" customWidth="1"/>
    <col min="2287" max="2288" width="11.28515625" style="19" bestFit="1" customWidth="1"/>
    <col min="2289" max="2289" width="16.85546875" style="19" bestFit="1" customWidth="1"/>
    <col min="2290" max="2290" width="33.7109375" style="19" bestFit="1" customWidth="1"/>
    <col min="2291" max="2291" width="11.28515625" style="19" bestFit="1" customWidth="1"/>
    <col min="2292" max="2539" width="9" style="19"/>
    <col min="2540" max="2540" width="11.28515625" style="19" bestFit="1" customWidth="1"/>
    <col min="2541" max="2541" width="16.85546875" style="19" bestFit="1" customWidth="1"/>
    <col min="2542" max="2542" width="33.7109375" style="19" bestFit="1" customWidth="1"/>
    <col min="2543" max="2544" width="11.28515625" style="19" bestFit="1" customWidth="1"/>
    <col min="2545" max="2545" width="16.85546875" style="19" bestFit="1" customWidth="1"/>
    <col min="2546" max="2546" width="33.7109375" style="19" bestFit="1" customWidth="1"/>
    <col min="2547" max="2547" width="11.28515625" style="19" bestFit="1" customWidth="1"/>
    <col min="2548" max="2795" width="9" style="19"/>
    <col min="2796" max="2796" width="11.28515625" style="19" bestFit="1" customWidth="1"/>
    <col min="2797" max="2797" width="16.85546875" style="19" bestFit="1" customWidth="1"/>
    <col min="2798" max="2798" width="33.7109375" style="19" bestFit="1" customWidth="1"/>
    <col min="2799" max="2800" width="11.28515625" style="19" bestFit="1" customWidth="1"/>
    <col min="2801" max="2801" width="16.85546875" style="19" bestFit="1" customWidth="1"/>
    <col min="2802" max="2802" width="33.7109375" style="19" bestFit="1" customWidth="1"/>
    <col min="2803" max="2803" width="11.28515625" style="19" bestFit="1" customWidth="1"/>
    <col min="2804" max="3051" width="9" style="19"/>
    <col min="3052" max="3052" width="11.28515625" style="19" bestFit="1" customWidth="1"/>
    <col min="3053" max="3053" width="16.85546875" style="19" bestFit="1" customWidth="1"/>
    <col min="3054" max="3054" width="33.7109375" style="19" bestFit="1" customWidth="1"/>
    <col min="3055" max="3056" width="11.28515625" style="19" bestFit="1" customWidth="1"/>
    <col min="3057" max="3057" width="16.85546875" style="19" bestFit="1" customWidth="1"/>
    <col min="3058" max="3058" width="33.7109375" style="19" bestFit="1" customWidth="1"/>
    <col min="3059" max="3059" width="11.28515625" style="19" bestFit="1" customWidth="1"/>
    <col min="3060" max="3307" width="9" style="19"/>
    <col min="3308" max="3308" width="11.28515625" style="19" bestFit="1" customWidth="1"/>
    <col min="3309" max="3309" width="16.85546875" style="19" bestFit="1" customWidth="1"/>
    <col min="3310" max="3310" width="33.7109375" style="19" bestFit="1" customWidth="1"/>
    <col min="3311" max="3312" width="11.28515625" style="19" bestFit="1" customWidth="1"/>
    <col min="3313" max="3313" width="16.85546875" style="19" bestFit="1" customWidth="1"/>
    <col min="3314" max="3314" width="33.7109375" style="19" bestFit="1" customWidth="1"/>
    <col min="3315" max="3315" width="11.28515625" style="19" bestFit="1" customWidth="1"/>
    <col min="3316" max="3563" width="9" style="19"/>
    <col min="3564" max="3564" width="11.28515625" style="19" bestFit="1" customWidth="1"/>
    <col min="3565" max="3565" width="16.85546875" style="19" bestFit="1" customWidth="1"/>
    <col min="3566" max="3566" width="33.7109375" style="19" bestFit="1" customWidth="1"/>
    <col min="3567" max="3568" width="11.28515625" style="19" bestFit="1" customWidth="1"/>
    <col min="3569" max="3569" width="16.85546875" style="19" bestFit="1" customWidth="1"/>
    <col min="3570" max="3570" width="33.7109375" style="19" bestFit="1" customWidth="1"/>
    <col min="3571" max="3571" width="11.28515625" style="19" bestFit="1" customWidth="1"/>
    <col min="3572" max="3819" width="9" style="19"/>
    <col min="3820" max="3820" width="11.28515625" style="19" bestFit="1" customWidth="1"/>
    <col min="3821" max="3821" width="16.85546875" style="19" bestFit="1" customWidth="1"/>
    <col min="3822" max="3822" width="33.7109375" style="19" bestFit="1" customWidth="1"/>
    <col min="3823" max="3824" width="11.28515625" style="19" bestFit="1" customWidth="1"/>
    <col min="3825" max="3825" width="16.85546875" style="19" bestFit="1" customWidth="1"/>
    <col min="3826" max="3826" width="33.7109375" style="19" bestFit="1" customWidth="1"/>
    <col min="3827" max="3827" width="11.28515625" style="19" bestFit="1" customWidth="1"/>
    <col min="3828" max="4075" width="9" style="19"/>
    <col min="4076" max="4076" width="11.28515625" style="19" bestFit="1" customWidth="1"/>
    <col min="4077" max="4077" width="16.85546875" style="19" bestFit="1" customWidth="1"/>
    <col min="4078" max="4078" width="33.7109375" style="19" bestFit="1" customWidth="1"/>
    <col min="4079" max="4080" width="11.28515625" style="19" bestFit="1" customWidth="1"/>
    <col min="4081" max="4081" width="16.85546875" style="19" bestFit="1" customWidth="1"/>
    <col min="4082" max="4082" width="33.7109375" style="19" bestFit="1" customWidth="1"/>
    <col min="4083" max="4083" width="11.28515625" style="19" bestFit="1" customWidth="1"/>
    <col min="4084" max="4331" width="9" style="19"/>
    <col min="4332" max="4332" width="11.28515625" style="19" bestFit="1" customWidth="1"/>
    <col min="4333" max="4333" width="16.85546875" style="19" bestFit="1" customWidth="1"/>
    <col min="4334" max="4334" width="33.7109375" style="19" bestFit="1" customWidth="1"/>
    <col min="4335" max="4336" width="11.28515625" style="19" bestFit="1" customWidth="1"/>
    <col min="4337" max="4337" width="16.85546875" style="19" bestFit="1" customWidth="1"/>
    <col min="4338" max="4338" width="33.7109375" style="19" bestFit="1" customWidth="1"/>
    <col min="4339" max="4339" width="11.28515625" style="19" bestFit="1" customWidth="1"/>
    <col min="4340" max="4587" width="9" style="19"/>
    <col min="4588" max="4588" width="11.28515625" style="19" bestFit="1" customWidth="1"/>
    <col min="4589" max="4589" width="16.85546875" style="19" bestFit="1" customWidth="1"/>
    <col min="4590" max="4590" width="33.7109375" style="19" bestFit="1" customWidth="1"/>
    <col min="4591" max="4592" width="11.28515625" style="19" bestFit="1" customWidth="1"/>
    <col min="4593" max="4593" width="16.85546875" style="19" bestFit="1" customWidth="1"/>
    <col min="4594" max="4594" width="33.7109375" style="19" bestFit="1" customWidth="1"/>
    <col min="4595" max="4595" width="11.28515625" style="19" bestFit="1" customWidth="1"/>
    <col min="4596" max="4843" width="9" style="19"/>
    <col min="4844" max="4844" width="11.28515625" style="19" bestFit="1" customWidth="1"/>
    <col min="4845" max="4845" width="16.85546875" style="19" bestFit="1" customWidth="1"/>
    <col min="4846" max="4846" width="33.7109375" style="19" bestFit="1" customWidth="1"/>
    <col min="4847" max="4848" width="11.28515625" style="19" bestFit="1" customWidth="1"/>
    <col min="4849" max="4849" width="16.85546875" style="19" bestFit="1" customWidth="1"/>
    <col min="4850" max="4850" width="33.7109375" style="19" bestFit="1" customWidth="1"/>
    <col min="4851" max="4851" width="11.28515625" style="19" bestFit="1" customWidth="1"/>
    <col min="4852" max="5099" width="9" style="19"/>
    <col min="5100" max="5100" width="11.28515625" style="19" bestFit="1" customWidth="1"/>
    <col min="5101" max="5101" width="16.85546875" style="19" bestFit="1" customWidth="1"/>
    <col min="5102" max="5102" width="33.7109375" style="19" bestFit="1" customWidth="1"/>
    <col min="5103" max="5104" width="11.28515625" style="19" bestFit="1" customWidth="1"/>
    <col min="5105" max="5105" width="16.85546875" style="19" bestFit="1" customWidth="1"/>
    <col min="5106" max="5106" width="33.7109375" style="19" bestFit="1" customWidth="1"/>
    <col min="5107" max="5107" width="11.28515625" style="19" bestFit="1" customWidth="1"/>
    <col min="5108" max="5355" width="9" style="19"/>
    <col min="5356" max="5356" width="11.28515625" style="19" bestFit="1" customWidth="1"/>
    <col min="5357" max="5357" width="16.85546875" style="19" bestFit="1" customWidth="1"/>
    <col min="5358" max="5358" width="33.7109375" style="19" bestFit="1" customWidth="1"/>
    <col min="5359" max="5360" width="11.28515625" style="19" bestFit="1" customWidth="1"/>
    <col min="5361" max="5361" width="16.85546875" style="19" bestFit="1" customWidth="1"/>
    <col min="5362" max="5362" width="33.7109375" style="19" bestFit="1" customWidth="1"/>
    <col min="5363" max="5363" width="11.28515625" style="19" bestFit="1" customWidth="1"/>
    <col min="5364" max="5611" width="9" style="19"/>
    <col min="5612" max="5612" width="11.28515625" style="19" bestFit="1" customWidth="1"/>
    <col min="5613" max="5613" width="16.85546875" style="19" bestFit="1" customWidth="1"/>
    <col min="5614" max="5614" width="33.7109375" style="19" bestFit="1" customWidth="1"/>
    <col min="5615" max="5616" width="11.28515625" style="19" bestFit="1" customWidth="1"/>
    <col min="5617" max="5617" width="16.85546875" style="19" bestFit="1" customWidth="1"/>
    <col min="5618" max="5618" width="33.7109375" style="19" bestFit="1" customWidth="1"/>
    <col min="5619" max="5619" width="11.28515625" style="19" bestFit="1" customWidth="1"/>
    <col min="5620" max="5867" width="9" style="19"/>
    <col min="5868" max="5868" width="11.28515625" style="19" bestFit="1" customWidth="1"/>
    <col min="5869" max="5869" width="16.85546875" style="19" bestFit="1" customWidth="1"/>
    <col min="5870" max="5870" width="33.7109375" style="19" bestFit="1" customWidth="1"/>
    <col min="5871" max="5872" width="11.28515625" style="19" bestFit="1" customWidth="1"/>
    <col min="5873" max="5873" width="16.85546875" style="19" bestFit="1" customWidth="1"/>
    <col min="5874" max="5874" width="33.7109375" style="19" bestFit="1" customWidth="1"/>
    <col min="5875" max="5875" width="11.28515625" style="19" bestFit="1" customWidth="1"/>
    <col min="5876" max="6123" width="9" style="19"/>
    <col min="6124" max="6124" width="11.28515625" style="19" bestFit="1" customWidth="1"/>
    <col min="6125" max="6125" width="16.85546875" style="19" bestFit="1" customWidth="1"/>
    <col min="6126" max="6126" width="33.7109375" style="19" bestFit="1" customWidth="1"/>
    <col min="6127" max="6128" width="11.28515625" style="19" bestFit="1" customWidth="1"/>
    <col min="6129" max="6129" width="16.85546875" style="19" bestFit="1" customWidth="1"/>
    <col min="6130" max="6130" width="33.7109375" style="19" bestFit="1" customWidth="1"/>
    <col min="6131" max="6131" width="11.28515625" style="19" bestFit="1" customWidth="1"/>
    <col min="6132" max="6379" width="9" style="19"/>
    <col min="6380" max="6380" width="11.28515625" style="19" bestFit="1" customWidth="1"/>
    <col min="6381" max="6381" width="16.85546875" style="19" bestFit="1" customWidth="1"/>
    <col min="6382" max="6382" width="33.7109375" style="19" bestFit="1" customWidth="1"/>
    <col min="6383" max="6384" width="11.28515625" style="19" bestFit="1" customWidth="1"/>
    <col min="6385" max="6385" width="16.85546875" style="19" bestFit="1" customWidth="1"/>
    <col min="6386" max="6386" width="33.7109375" style="19" bestFit="1" customWidth="1"/>
    <col min="6387" max="6387" width="11.28515625" style="19" bestFit="1" customWidth="1"/>
    <col min="6388" max="6635" width="9" style="19"/>
    <col min="6636" max="6636" width="11.28515625" style="19" bestFit="1" customWidth="1"/>
    <col min="6637" max="6637" width="16.85546875" style="19" bestFit="1" customWidth="1"/>
    <col min="6638" max="6638" width="33.7109375" style="19" bestFit="1" customWidth="1"/>
    <col min="6639" max="6640" width="11.28515625" style="19" bestFit="1" customWidth="1"/>
    <col min="6641" max="6641" width="16.85546875" style="19" bestFit="1" customWidth="1"/>
    <col min="6642" max="6642" width="33.7109375" style="19" bestFit="1" customWidth="1"/>
    <col min="6643" max="6643" width="11.28515625" style="19" bestFit="1" customWidth="1"/>
    <col min="6644" max="6891" width="9" style="19"/>
    <col min="6892" max="6892" width="11.28515625" style="19" bestFit="1" customWidth="1"/>
    <col min="6893" max="6893" width="16.85546875" style="19" bestFit="1" customWidth="1"/>
    <col min="6894" max="6894" width="33.7109375" style="19" bestFit="1" customWidth="1"/>
    <col min="6895" max="6896" width="11.28515625" style="19" bestFit="1" customWidth="1"/>
    <col min="6897" max="6897" width="16.85546875" style="19" bestFit="1" customWidth="1"/>
    <col min="6898" max="6898" width="33.7109375" style="19" bestFit="1" customWidth="1"/>
    <col min="6899" max="6899" width="11.28515625" style="19" bestFit="1" customWidth="1"/>
    <col min="6900" max="7147" width="9" style="19"/>
    <col min="7148" max="7148" width="11.28515625" style="19" bestFit="1" customWidth="1"/>
    <col min="7149" max="7149" width="16.85546875" style="19" bestFit="1" customWidth="1"/>
    <col min="7150" max="7150" width="33.7109375" style="19" bestFit="1" customWidth="1"/>
    <col min="7151" max="7152" width="11.28515625" style="19" bestFit="1" customWidth="1"/>
    <col min="7153" max="7153" width="16.85546875" style="19" bestFit="1" customWidth="1"/>
    <col min="7154" max="7154" width="33.7109375" style="19" bestFit="1" customWidth="1"/>
    <col min="7155" max="7155" width="11.28515625" style="19" bestFit="1" customWidth="1"/>
    <col min="7156" max="7403" width="9" style="19"/>
    <col min="7404" max="7404" width="11.28515625" style="19" bestFit="1" customWidth="1"/>
    <col min="7405" max="7405" width="16.85546875" style="19" bestFit="1" customWidth="1"/>
    <col min="7406" max="7406" width="33.7109375" style="19" bestFit="1" customWidth="1"/>
    <col min="7407" max="7408" width="11.28515625" style="19" bestFit="1" customWidth="1"/>
    <col min="7409" max="7409" width="16.85546875" style="19" bestFit="1" customWidth="1"/>
    <col min="7410" max="7410" width="33.7109375" style="19" bestFit="1" customWidth="1"/>
    <col min="7411" max="7411" width="11.28515625" style="19" bestFit="1" customWidth="1"/>
    <col min="7412" max="7659" width="9" style="19"/>
    <col min="7660" max="7660" width="11.28515625" style="19" bestFit="1" customWidth="1"/>
    <col min="7661" max="7661" width="16.85546875" style="19" bestFit="1" customWidth="1"/>
    <col min="7662" max="7662" width="33.7109375" style="19" bestFit="1" customWidth="1"/>
    <col min="7663" max="7664" width="11.28515625" style="19" bestFit="1" customWidth="1"/>
    <col min="7665" max="7665" width="16.85546875" style="19" bestFit="1" customWidth="1"/>
    <col min="7666" max="7666" width="33.7109375" style="19" bestFit="1" customWidth="1"/>
    <col min="7667" max="7667" width="11.28515625" style="19" bestFit="1" customWidth="1"/>
    <col min="7668" max="7915" width="9" style="19"/>
    <col min="7916" max="7916" width="11.28515625" style="19" bestFit="1" customWidth="1"/>
    <col min="7917" max="7917" width="16.85546875" style="19" bestFit="1" customWidth="1"/>
    <col min="7918" max="7918" width="33.7109375" style="19" bestFit="1" customWidth="1"/>
    <col min="7919" max="7920" width="11.28515625" style="19" bestFit="1" customWidth="1"/>
    <col min="7921" max="7921" width="16.85546875" style="19" bestFit="1" customWidth="1"/>
    <col min="7922" max="7922" width="33.7109375" style="19" bestFit="1" customWidth="1"/>
    <col min="7923" max="7923" width="11.28515625" style="19" bestFit="1" customWidth="1"/>
    <col min="7924" max="8171" width="9" style="19"/>
    <col min="8172" max="8172" width="11.28515625" style="19" bestFit="1" customWidth="1"/>
    <col min="8173" max="8173" width="16.85546875" style="19" bestFit="1" customWidth="1"/>
    <col min="8174" max="8174" width="33.7109375" style="19" bestFit="1" customWidth="1"/>
    <col min="8175" max="8176" width="11.28515625" style="19" bestFit="1" customWidth="1"/>
    <col min="8177" max="8177" width="16.85546875" style="19" bestFit="1" customWidth="1"/>
    <col min="8178" max="8178" width="33.7109375" style="19" bestFit="1" customWidth="1"/>
    <col min="8179" max="8179" width="11.28515625" style="19" bestFit="1" customWidth="1"/>
    <col min="8180" max="8427" width="9" style="19"/>
    <col min="8428" max="8428" width="11.28515625" style="19" bestFit="1" customWidth="1"/>
    <col min="8429" max="8429" width="16.85546875" style="19" bestFit="1" customWidth="1"/>
    <col min="8430" max="8430" width="33.7109375" style="19" bestFit="1" customWidth="1"/>
    <col min="8431" max="8432" width="11.28515625" style="19" bestFit="1" customWidth="1"/>
    <col min="8433" max="8433" width="16.85546875" style="19" bestFit="1" customWidth="1"/>
    <col min="8434" max="8434" width="33.7109375" style="19" bestFit="1" customWidth="1"/>
    <col min="8435" max="8435" width="11.28515625" style="19" bestFit="1" customWidth="1"/>
    <col min="8436" max="8683" width="9" style="19"/>
    <col min="8684" max="8684" width="11.28515625" style="19" bestFit="1" customWidth="1"/>
    <col min="8685" max="8685" width="16.85546875" style="19" bestFit="1" customWidth="1"/>
    <col min="8686" max="8686" width="33.7109375" style="19" bestFit="1" customWidth="1"/>
    <col min="8687" max="8688" width="11.28515625" style="19" bestFit="1" customWidth="1"/>
    <col min="8689" max="8689" width="16.85546875" style="19" bestFit="1" customWidth="1"/>
    <col min="8690" max="8690" width="33.7109375" style="19" bestFit="1" customWidth="1"/>
    <col min="8691" max="8691" width="11.28515625" style="19" bestFit="1" customWidth="1"/>
    <col min="8692" max="8939" width="9" style="19"/>
    <col min="8940" max="8940" width="11.28515625" style="19" bestFit="1" customWidth="1"/>
    <col min="8941" max="8941" width="16.85546875" style="19" bestFit="1" customWidth="1"/>
    <col min="8942" max="8942" width="33.7109375" style="19" bestFit="1" customWidth="1"/>
    <col min="8943" max="8944" width="11.28515625" style="19" bestFit="1" customWidth="1"/>
    <col min="8945" max="8945" width="16.85546875" style="19" bestFit="1" customWidth="1"/>
    <col min="8946" max="8946" width="33.7109375" style="19" bestFit="1" customWidth="1"/>
    <col min="8947" max="8947" width="11.28515625" style="19" bestFit="1" customWidth="1"/>
    <col min="8948" max="9195" width="9" style="19"/>
    <col min="9196" max="9196" width="11.28515625" style="19" bestFit="1" customWidth="1"/>
    <col min="9197" max="9197" width="16.85546875" style="19" bestFit="1" customWidth="1"/>
    <col min="9198" max="9198" width="33.7109375" style="19" bestFit="1" customWidth="1"/>
    <col min="9199" max="9200" width="11.28515625" style="19" bestFit="1" customWidth="1"/>
    <col min="9201" max="9201" width="16.85546875" style="19" bestFit="1" customWidth="1"/>
    <col min="9202" max="9202" width="33.7109375" style="19" bestFit="1" customWidth="1"/>
    <col min="9203" max="9203" width="11.28515625" style="19" bestFit="1" customWidth="1"/>
    <col min="9204" max="9451" width="9" style="19"/>
    <col min="9452" max="9452" width="11.28515625" style="19" bestFit="1" customWidth="1"/>
    <col min="9453" max="9453" width="16.85546875" style="19" bestFit="1" customWidth="1"/>
    <col min="9454" max="9454" width="33.7109375" style="19" bestFit="1" customWidth="1"/>
    <col min="9455" max="9456" width="11.28515625" style="19" bestFit="1" customWidth="1"/>
    <col min="9457" max="9457" width="16.85546875" style="19" bestFit="1" customWidth="1"/>
    <col min="9458" max="9458" width="33.7109375" style="19" bestFit="1" customWidth="1"/>
    <col min="9459" max="9459" width="11.28515625" style="19" bestFit="1" customWidth="1"/>
    <col min="9460" max="9707" width="9" style="19"/>
    <col min="9708" max="9708" width="11.28515625" style="19" bestFit="1" customWidth="1"/>
    <col min="9709" max="9709" width="16.85546875" style="19" bestFit="1" customWidth="1"/>
    <col min="9710" max="9710" width="33.7109375" style="19" bestFit="1" customWidth="1"/>
    <col min="9711" max="9712" width="11.28515625" style="19" bestFit="1" customWidth="1"/>
    <col min="9713" max="9713" width="16.85546875" style="19" bestFit="1" customWidth="1"/>
    <col min="9714" max="9714" width="33.7109375" style="19" bestFit="1" customWidth="1"/>
    <col min="9715" max="9715" width="11.28515625" style="19" bestFit="1" customWidth="1"/>
    <col min="9716" max="9963" width="9" style="19"/>
    <col min="9964" max="9964" width="11.28515625" style="19" bestFit="1" customWidth="1"/>
    <col min="9965" max="9965" width="16.85546875" style="19" bestFit="1" customWidth="1"/>
    <col min="9966" max="9966" width="33.7109375" style="19" bestFit="1" customWidth="1"/>
    <col min="9967" max="9968" width="11.28515625" style="19" bestFit="1" customWidth="1"/>
    <col min="9969" max="9969" width="16.85546875" style="19" bestFit="1" customWidth="1"/>
    <col min="9970" max="9970" width="33.7109375" style="19" bestFit="1" customWidth="1"/>
    <col min="9971" max="9971" width="11.28515625" style="19" bestFit="1" customWidth="1"/>
    <col min="9972" max="10219" width="9" style="19"/>
    <col min="10220" max="10220" width="11.28515625" style="19" bestFit="1" customWidth="1"/>
    <col min="10221" max="10221" width="16.85546875" style="19" bestFit="1" customWidth="1"/>
    <col min="10222" max="10222" width="33.7109375" style="19" bestFit="1" customWidth="1"/>
    <col min="10223" max="10224" width="11.28515625" style="19" bestFit="1" customWidth="1"/>
    <col min="10225" max="10225" width="16.85546875" style="19" bestFit="1" customWidth="1"/>
    <col min="10226" max="10226" width="33.7109375" style="19" bestFit="1" customWidth="1"/>
    <col min="10227" max="10227" width="11.28515625" style="19" bestFit="1" customWidth="1"/>
    <col min="10228" max="10475" width="9" style="19"/>
    <col min="10476" max="10476" width="11.28515625" style="19" bestFit="1" customWidth="1"/>
    <col min="10477" max="10477" width="16.85546875" style="19" bestFit="1" customWidth="1"/>
    <col min="10478" max="10478" width="33.7109375" style="19" bestFit="1" customWidth="1"/>
    <col min="10479" max="10480" width="11.28515625" style="19" bestFit="1" customWidth="1"/>
    <col min="10481" max="10481" width="16.85546875" style="19" bestFit="1" customWidth="1"/>
    <col min="10482" max="10482" width="33.7109375" style="19" bestFit="1" customWidth="1"/>
    <col min="10483" max="10483" width="11.28515625" style="19" bestFit="1" customWidth="1"/>
    <col min="10484" max="10731" width="9" style="19"/>
    <col min="10732" max="10732" width="11.28515625" style="19" bestFit="1" customWidth="1"/>
    <col min="10733" max="10733" width="16.85546875" style="19" bestFit="1" customWidth="1"/>
    <col min="10734" max="10734" width="33.7109375" style="19" bestFit="1" customWidth="1"/>
    <col min="10735" max="10736" width="11.28515625" style="19" bestFit="1" customWidth="1"/>
    <col min="10737" max="10737" width="16.85546875" style="19" bestFit="1" customWidth="1"/>
    <col min="10738" max="10738" width="33.7109375" style="19" bestFit="1" customWidth="1"/>
    <col min="10739" max="10739" width="11.28515625" style="19" bestFit="1" customWidth="1"/>
    <col min="10740" max="10987" width="9" style="19"/>
    <col min="10988" max="10988" width="11.28515625" style="19" bestFit="1" customWidth="1"/>
    <col min="10989" max="10989" width="16.85546875" style="19" bestFit="1" customWidth="1"/>
    <col min="10990" max="10990" width="33.7109375" style="19" bestFit="1" customWidth="1"/>
    <col min="10991" max="10992" width="11.28515625" style="19" bestFit="1" customWidth="1"/>
    <col min="10993" max="10993" width="16.85546875" style="19" bestFit="1" customWidth="1"/>
    <col min="10994" max="10994" width="33.7109375" style="19" bestFit="1" customWidth="1"/>
    <col min="10995" max="10995" width="11.28515625" style="19" bestFit="1" customWidth="1"/>
    <col min="10996" max="11243" width="9" style="19"/>
    <col min="11244" max="11244" width="11.28515625" style="19" bestFit="1" customWidth="1"/>
    <col min="11245" max="11245" width="16.85546875" style="19" bestFit="1" customWidth="1"/>
    <col min="11246" max="11246" width="33.7109375" style="19" bestFit="1" customWidth="1"/>
    <col min="11247" max="11248" width="11.28515625" style="19" bestFit="1" customWidth="1"/>
    <col min="11249" max="11249" width="16.85546875" style="19" bestFit="1" customWidth="1"/>
    <col min="11250" max="11250" width="33.7109375" style="19" bestFit="1" customWidth="1"/>
    <col min="11251" max="11251" width="11.28515625" style="19" bestFit="1" customWidth="1"/>
    <col min="11252" max="11499" width="9" style="19"/>
    <col min="11500" max="11500" width="11.28515625" style="19" bestFit="1" customWidth="1"/>
    <col min="11501" max="11501" width="16.85546875" style="19" bestFit="1" customWidth="1"/>
    <col min="11502" max="11502" width="33.7109375" style="19" bestFit="1" customWidth="1"/>
    <col min="11503" max="11504" width="11.28515625" style="19" bestFit="1" customWidth="1"/>
    <col min="11505" max="11505" width="16.85546875" style="19" bestFit="1" customWidth="1"/>
    <col min="11506" max="11506" width="33.7109375" style="19" bestFit="1" customWidth="1"/>
    <col min="11507" max="11507" width="11.28515625" style="19" bestFit="1" customWidth="1"/>
    <col min="11508" max="11755" width="9" style="19"/>
    <col min="11756" max="11756" width="11.28515625" style="19" bestFit="1" customWidth="1"/>
    <col min="11757" max="11757" width="16.85546875" style="19" bestFit="1" customWidth="1"/>
    <col min="11758" max="11758" width="33.7109375" style="19" bestFit="1" customWidth="1"/>
    <col min="11759" max="11760" width="11.28515625" style="19" bestFit="1" customWidth="1"/>
    <col min="11761" max="11761" width="16.85546875" style="19" bestFit="1" customWidth="1"/>
    <col min="11762" max="11762" width="33.7109375" style="19" bestFit="1" customWidth="1"/>
    <col min="11763" max="11763" width="11.28515625" style="19" bestFit="1" customWidth="1"/>
    <col min="11764" max="12011" width="9" style="19"/>
    <col min="12012" max="12012" width="11.28515625" style="19" bestFit="1" customWidth="1"/>
    <col min="12013" max="12013" width="16.85546875" style="19" bestFit="1" customWidth="1"/>
    <col min="12014" max="12014" width="33.7109375" style="19" bestFit="1" customWidth="1"/>
    <col min="12015" max="12016" width="11.28515625" style="19" bestFit="1" customWidth="1"/>
    <col min="12017" max="12017" width="16.85546875" style="19" bestFit="1" customWidth="1"/>
    <col min="12018" max="12018" width="33.7109375" style="19" bestFit="1" customWidth="1"/>
    <col min="12019" max="12019" width="11.28515625" style="19" bestFit="1" customWidth="1"/>
    <col min="12020" max="12267" width="9" style="19"/>
    <col min="12268" max="12268" width="11.28515625" style="19" bestFit="1" customWidth="1"/>
    <col min="12269" max="12269" width="16.85546875" style="19" bestFit="1" customWidth="1"/>
    <col min="12270" max="12270" width="33.7109375" style="19" bestFit="1" customWidth="1"/>
    <col min="12271" max="12272" width="11.28515625" style="19" bestFit="1" customWidth="1"/>
    <col min="12273" max="12273" width="16.85546875" style="19" bestFit="1" customWidth="1"/>
    <col min="12274" max="12274" width="33.7109375" style="19" bestFit="1" customWidth="1"/>
    <col min="12275" max="12275" width="11.28515625" style="19" bestFit="1" customWidth="1"/>
    <col min="12276" max="12523" width="9" style="19"/>
    <col min="12524" max="12524" width="11.28515625" style="19" bestFit="1" customWidth="1"/>
    <col min="12525" max="12525" width="16.85546875" style="19" bestFit="1" customWidth="1"/>
    <col min="12526" max="12526" width="33.7109375" style="19" bestFit="1" customWidth="1"/>
    <col min="12527" max="12528" width="11.28515625" style="19" bestFit="1" customWidth="1"/>
    <col min="12529" max="12529" width="16.85546875" style="19" bestFit="1" customWidth="1"/>
    <col min="12530" max="12530" width="33.7109375" style="19" bestFit="1" customWidth="1"/>
    <col min="12531" max="12531" width="11.28515625" style="19" bestFit="1" customWidth="1"/>
    <col min="12532" max="12779" width="9" style="19"/>
    <col min="12780" max="12780" width="11.28515625" style="19" bestFit="1" customWidth="1"/>
    <col min="12781" max="12781" width="16.85546875" style="19" bestFit="1" customWidth="1"/>
    <col min="12782" max="12782" width="33.7109375" style="19" bestFit="1" customWidth="1"/>
    <col min="12783" max="12784" width="11.28515625" style="19" bestFit="1" customWidth="1"/>
    <col min="12785" max="12785" width="16.85546875" style="19" bestFit="1" customWidth="1"/>
    <col min="12786" max="12786" width="33.7109375" style="19" bestFit="1" customWidth="1"/>
    <col min="12787" max="12787" width="11.28515625" style="19" bestFit="1" customWidth="1"/>
    <col min="12788" max="13035" width="9" style="19"/>
    <col min="13036" max="13036" width="11.28515625" style="19" bestFit="1" customWidth="1"/>
    <col min="13037" max="13037" width="16.85546875" style="19" bestFit="1" customWidth="1"/>
    <col min="13038" max="13038" width="33.7109375" style="19" bestFit="1" customWidth="1"/>
    <col min="13039" max="13040" width="11.28515625" style="19" bestFit="1" customWidth="1"/>
    <col min="13041" max="13041" width="16.85546875" style="19" bestFit="1" customWidth="1"/>
    <col min="13042" max="13042" width="33.7109375" style="19" bestFit="1" customWidth="1"/>
    <col min="13043" max="13043" width="11.28515625" style="19" bestFit="1" customWidth="1"/>
    <col min="13044" max="13291" width="9" style="19"/>
    <col min="13292" max="13292" width="11.28515625" style="19" bestFit="1" customWidth="1"/>
    <col min="13293" max="13293" width="16.85546875" style="19" bestFit="1" customWidth="1"/>
    <col min="13294" max="13294" width="33.7109375" style="19" bestFit="1" customWidth="1"/>
    <col min="13295" max="13296" width="11.28515625" style="19" bestFit="1" customWidth="1"/>
    <col min="13297" max="13297" width="16.85546875" style="19" bestFit="1" customWidth="1"/>
    <col min="13298" max="13298" width="33.7109375" style="19" bestFit="1" customWidth="1"/>
    <col min="13299" max="13299" width="11.28515625" style="19" bestFit="1" customWidth="1"/>
    <col min="13300" max="13547" width="9" style="19"/>
    <col min="13548" max="13548" width="11.28515625" style="19" bestFit="1" customWidth="1"/>
    <col min="13549" max="13549" width="16.85546875" style="19" bestFit="1" customWidth="1"/>
    <col min="13550" max="13550" width="33.7109375" style="19" bestFit="1" customWidth="1"/>
    <col min="13551" max="13552" width="11.28515625" style="19" bestFit="1" customWidth="1"/>
    <col min="13553" max="13553" width="16.85546875" style="19" bestFit="1" customWidth="1"/>
    <col min="13554" max="13554" width="33.7109375" style="19" bestFit="1" customWidth="1"/>
    <col min="13555" max="13555" width="11.28515625" style="19" bestFit="1" customWidth="1"/>
    <col min="13556" max="13803" width="9" style="19"/>
    <col min="13804" max="13804" width="11.28515625" style="19" bestFit="1" customWidth="1"/>
    <col min="13805" max="13805" width="16.85546875" style="19" bestFit="1" customWidth="1"/>
    <col min="13806" max="13806" width="33.7109375" style="19" bestFit="1" customWidth="1"/>
    <col min="13807" max="13808" width="11.28515625" style="19" bestFit="1" customWidth="1"/>
    <col min="13809" max="13809" width="16.85546875" style="19" bestFit="1" customWidth="1"/>
    <col min="13810" max="13810" width="33.7109375" style="19" bestFit="1" customWidth="1"/>
    <col min="13811" max="13811" width="11.28515625" style="19" bestFit="1" customWidth="1"/>
    <col min="13812" max="14059" width="9" style="19"/>
    <col min="14060" max="14060" width="11.28515625" style="19" bestFit="1" customWidth="1"/>
    <col min="14061" max="14061" width="16.85546875" style="19" bestFit="1" customWidth="1"/>
    <col min="14062" max="14062" width="33.7109375" style="19" bestFit="1" customWidth="1"/>
    <col min="14063" max="14064" width="11.28515625" style="19" bestFit="1" customWidth="1"/>
    <col min="14065" max="14065" width="16.85546875" style="19" bestFit="1" customWidth="1"/>
    <col min="14066" max="14066" width="33.7109375" style="19" bestFit="1" customWidth="1"/>
    <col min="14067" max="14067" width="11.28515625" style="19" bestFit="1" customWidth="1"/>
    <col min="14068" max="14315" width="9" style="19"/>
    <col min="14316" max="14316" width="11.28515625" style="19" bestFit="1" customWidth="1"/>
    <col min="14317" max="14317" width="16.85546875" style="19" bestFit="1" customWidth="1"/>
    <col min="14318" max="14318" width="33.7109375" style="19" bestFit="1" customWidth="1"/>
    <col min="14319" max="14320" width="11.28515625" style="19" bestFit="1" customWidth="1"/>
    <col min="14321" max="14321" width="16.85546875" style="19" bestFit="1" customWidth="1"/>
    <col min="14322" max="14322" width="33.7109375" style="19" bestFit="1" customWidth="1"/>
    <col min="14323" max="14323" width="11.28515625" style="19" bestFit="1" customWidth="1"/>
    <col min="14324" max="14571" width="9" style="19"/>
    <col min="14572" max="14572" width="11.28515625" style="19" bestFit="1" customWidth="1"/>
    <col min="14573" max="14573" width="16.85546875" style="19" bestFit="1" customWidth="1"/>
    <col min="14574" max="14574" width="33.7109375" style="19" bestFit="1" customWidth="1"/>
    <col min="14575" max="14576" width="11.28515625" style="19" bestFit="1" customWidth="1"/>
    <col min="14577" max="14577" width="16.85546875" style="19" bestFit="1" customWidth="1"/>
    <col min="14578" max="14578" width="33.7109375" style="19" bestFit="1" customWidth="1"/>
    <col min="14579" max="14579" width="11.28515625" style="19" bestFit="1" customWidth="1"/>
    <col min="14580" max="14827" width="9" style="19"/>
    <col min="14828" max="14828" width="11.28515625" style="19" bestFit="1" customWidth="1"/>
    <col min="14829" max="14829" width="16.85546875" style="19" bestFit="1" customWidth="1"/>
    <col min="14830" max="14830" width="33.7109375" style="19" bestFit="1" customWidth="1"/>
    <col min="14831" max="14832" width="11.28515625" style="19" bestFit="1" customWidth="1"/>
    <col min="14833" max="14833" width="16.85546875" style="19" bestFit="1" customWidth="1"/>
    <col min="14834" max="14834" width="33.7109375" style="19" bestFit="1" customWidth="1"/>
    <col min="14835" max="14835" width="11.28515625" style="19" bestFit="1" customWidth="1"/>
    <col min="14836" max="15083" width="9" style="19"/>
    <col min="15084" max="15084" width="11.28515625" style="19" bestFit="1" customWidth="1"/>
    <col min="15085" max="15085" width="16.85546875" style="19" bestFit="1" customWidth="1"/>
    <col min="15086" max="15086" width="33.7109375" style="19" bestFit="1" customWidth="1"/>
    <col min="15087" max="15088" width="11.28515625" style="19" bestFit="1" customWidth="1"/>
    <col min="15089" max="15089" width="16.85546875" style="19" bestFit="1" customWidth="1"/>
    <col min="15090" max="15090" width="33.7109375" style="19" bestFit="1" customWidth="1"/>
    <col min="15091" max="15091" width="11.28515625" style="19" bestFit="1" customWidth="1"/>
    <col min="15092" max="15339" width="9" style="19"/>
    <col min="15340" max="15340" width="11.28515625" style="19" bestFit="1" customWidth="1"/>
    <col min="15341" max="15341" width="16.85546875" style="19" bestFit="1" customWidth="1"/>
    <col min="15342" max="15342" width="33.7109375" style="19" bestFit="1" customWidth="1"/>
    <col min="15343" max="15344" width="11.28515625" style="19" bestFit="1" customWidth="1"/>
    <col min="15345" max="15345" width="16.85546875" style="19" bestFit="1" customWidth="1"/>
    <col min="15346" max="15346" width="33.7109375" style="19" bestFit="1" customWidth="1"/>
    <col min="15347" max="15347" width="11.28515625" style="19" bestFit="1" customWidth="1"/>
    <col min="15348" max="15595" width="9" style="19"/>
    <col min="15596" max="15596" width="11.28515625" style="19" bestFit="1" customWidth="1"/>
    <col min="15597" max="15597" width="16.85546875" style="19" bestFit="1" customWidth="1"/>
    <col min="15598" max="15598" width="33.7109375" style="19" bestFit="1" customWidth="1"/>
    <col min="15599" max="15600" width="11.28515625" style="19" bestFit="1" customWidth="1"/>
    <col min="15601" max="15601" width="16.85546875" style="19" bestFit="1" customWidth="1"/>
    <col min="15602" max="15602" width="33.7109375" style="19" bestFit="1" customWidth="1"/>
    <col min="15603" max="15603" width="11.28515625" style="19" bestFit="1" customWidth="1"/>
    <col min="15604" max="15851" width="9" style="19"/>
    <col min="15852" max="15852" width="11.28515625" style="19" bestFit="1" customWidth="1"/>
    <col min="15853" max="15853" width="16.85546875" style="19" bestFit="1" customWidth="1"/>
    <col min="15854" max="15854" width="33.7109375" style="19" bestFit="1" customWidth="1"/>
    <col min="15855" max="15856" width="11.28515625" style="19" bestFit="1" customWidth="1"/>
    <col min="15857" max="15857" width="16.85546875" style="19" bestFit="1" customWidth="1"/>
    <col min="15858" max="15858" width="33.7109375" style="19" bestFit="1" customWidth="1"/>
    <col min="15859" max="15859" width="11.28515625" style="19" bestFit="1" customWidth="1"/>
    <col min="15860" max="16107" width="9" style="19"/>
    <col min="16108" max="16108" width="11.28515625" style="19" bestFit="1" customWidth="1"/>
    <col min="16109" max="16109" width="16.85546875" style="19" bestFit="1" customWidth="1"/>
    <col min="16110" max="16110" width="33.7109375" style="19" bestFit="1" customWidth="1"/>
    <col min="16111" max="16112" width="11.28515625" style="19" bestFit="1" customWidth="1"/>
    <col min="16113" max="16113" width="16.85546875" style="19" bestFit="1" customWidth="1"/>
    <col min="16114" max="16114" width="33.7109375" style="19" bestFit="1" customWidth="1"/>
    <col min="16115" max="16115" width="11.28515625" style="19" bestFit="1" customWidth="1"/>
    <col min="16116" max="16367" width="9" style="19"/>
    <col min="16368" max="16384" width="9" style="19" customWidth="1"/>
  </cols>
  <sheetData>
    <row r="1" spans="1:7" ht="19.5" x14ac:dyDescent="0.3">
      <c r="A1" s="18" t="s">
        <v>468</v>
      </c>
    </row>
    <row r="2" spans="1:7" ht="33" x14ac:dyDescent="0.25">
      <c r="A2" s="20" t="s">
        <v>227</v>
      </c>
      <c r="B2" s="20" t="s">
        <v>320</v>
      </c>
      <c r="C2" s="39" t="s">
        <v>321</v>
      </c>
      <c r="D2" s="20" t="s">
        <v>235</v>
      </c>
    </row>
    <row r="3" spans="1:7" ht="30" customHeight="1" x14ac:dyDescent="0.25">
      <c r="A3" s="15">
        <f>RANK(D3,$D$3:$D$22)</f>
        <v>1</v>
      </c>
      <c r="B3" s="15" t="s">
        <v>352</v>
      </c>
      <c r="C3" s="95" t="s">
        <v>299</v>
      </c>
      <c r="D3" s="96">
        <v>1014</v>
      </c>
      <c r="F3"/>
      <c r="G3"/>
    </row>
    <row r="4" spans="1:7" ht="30" customHeight="1" x14ac:dyDescent="0.25">
      <c r="A4" s="15">
        <f t="shared" ref="A4:A22" si="0">RANK(D4,$D$3:$D$22)</f>
        <v>2</v>
      </c>
      <c r="B4" s="15" t="s">
        <v>350</v>
      </c>
      <c r="C4" s="95" t="s">
        <v>485</v>
      </c>
      <c r="D4" s="96">
        <v>644</v>
      </c>
      <c r="F4"/>
      <c r="G4"/>
    </row>
    <row r="5" spans="1:7" ht="30" customHeight="1" x14ac:dyDescent="0.25">
      <c r="A5" s="15">
        <f t="shared" si="0"/>
        <v>3</v>
      </c>
      <c r="B5" s="15" t="s">
        <v>368</v>
      </c>
      <c r="C5" s="95" t="s">
        <v>416</v>
      </c>
      <c r="D5" s="96">
        <v>523</v>
      </c>
      <c r="F5"/>
      <c r="G5"/>
    </row>
    <row r="6" spans="1:7" ht="30" customHeight="1" x14ac:dyDescent="0.25">
      <c r="A6" s="15">
        <f t="shared" si="0"/>
        <v>4</v>
      </c>
      <c r="B6" s="15" t="s">
        <v>370</v>
      </c>
      <c r="C6" s="95" t="s">
        <v>437</v>
      </c>
      <c r="D6" s="96">
        <v>450</v>
      </c>
      <c r="F6"/>
      <c r="G6"/>
    </row>
    <row r="7" spans="1:7" ht="30" customHeight="1" x14ac:dyDescent="0.25">
      <c r="A7" s="15">
        <f t="shared" si="0"/>
        <v>5</v>
      </c>
      <c r="B7" s="15" t="s">
        <v>294</v>
      </c>
      <c r="C7" s="95" t="s">
        <v>349</v>
      </c>
      <c r="D7" s="96">
        <v>388</v>
      </c>
      <c r="F7"/>
      <c r="G7"/>
    </row>
    <row r="8" spans="1:7" ht="30" customHeight="1" x14ac:dyDescent="0.25">
      <c r="A8" s="15">
        <f t="shared" si="0"/>
        <v>6</v>
      </c>
      <c r="B8" s="15" t="s">
        <v>367</v>
      </c>
      <c r="C8" s="95" t="s">
        <v>413</v>
      </c>
      <c r="D8" s="96">
        <v>386</v>
      </c>
      <c r="F8"/>
      <c r="G8"/>
    </row>
    <row r="9" spans="1:7" ht="30" customHeight="1" x14ac:dyDescent="0.25">
      <c r="A9" s="15">
        <f t="shared" si="0"/>
        <v>7</v>
      </c>
      <c r="B9" s="15" t="s">
        <v>371</v>
      </c>
      <c r="C9" s="95" t="s">
        <v>521</v>
      </c>
      <c r="D9" s="96">
        <v>272</v>
      </c>
      <c r="F9"/>
      <c r="G9"/>
    </row>
    <row r="10" spans="1:7" ht="39.950000000000003" customHeight="1" x14ac:dyDescent="0.25">
      <c r="A10" s="15">
        <f t="shared" si="0"/>
        <v>8</v>
      </c>
      <c r="B10" s="15" t="s">
        <v>374</v>
      </c>
      <c r="C10" s="95" t="s">
        <v>496</v>
      </c>
      <c r="D10" s="96">
        <v>224</v>
      </c>
      <c r="F10"/>
      <c r="G10"/>
    </row>
    <row r="11" spans="1:7" ht="30" customHeight="1" x14ac:dyDescent="0.25">
      <c r="A11" s="15">
        <f t="shared" si="0"/>
        <v>9</v>
      </c>
      <c r="B11" s="15" t="s">
        <v>372</v>
      </c>
      <c r="C11" s="95" t="s">
        <v>522</v>
      </c>
      <c r="D11" s="96">
        <v>215</v>
      </c>
      <c r="F11"/>
      <c r="G11"/>
    </row>
    <row r="12" spans="1:7" ht="30" customHeight="1" x14ac:dyDescent="0.25">
      <c r="A12" s="15">
        <f t="shared" si="0"/>
        <v>10</v>
      </c>
      <c r="B12" s="15" t="s">
        <v>373</v>
      </c>
      <c r="C12" s="95" t="s">
        <v>523</v>
      </c>
      <c r="D12" s="96">
        <v>214</v>
      </c>
      <c r="F12"/>
      <c r="G12"/>
    </row>
    <row r="13" spans="1:7" ht="30" customHeight="1" x14ac:dyDescent="0.25">
      <c r="A13" s="15">
        <f t="shared" si="0"/>
        <v>11</v>
      </c>
      <c r="B13" s="15" t="s">
        <v>448</v>
      </c>
      <c r="C13" s="95" t="s">
        <v>524</v>
      </c>
      <c r="D13" s="96">
        <v>200</v>
      </c>
      <c r="F13"/>
      <c r="G13"/>
    </row>
    <row r="14" spans="1:7" ht="30" customHeight="1" x14ac:dyDescent="0.25">
      <c r="A14" s="15">
        <f t="shared" si="0"/>
        <v>12</v>
      </c>
      <c r="B14" s="15" t="s">
        <v>377</v>
      </c>
      <c r="C14" s="95" t="s">
        <v>494</v>
      </c>
      <c r="D14" s="96">
        <v>196</v>
      </c>
      <c r="F14"/>
      <c r="G14"/>
    </row>
    <row r="15" spans="1:7" ht="39.950000000000003" customHeight="1" x14ac:dyDescent="0.25">
      <c r="A15" s="15">
        <f t="shared" si="0"/>
        <v>13</v>
      </c>
      <c r="B15" s="15" t="s">
        <v>497</v>
      </c>
      <c r="C15" s="95" t="s">
        <v>525</v>
      </c>
      <c r="D15" s="96">
        <v>165</v>
      </c>
      <c r="F15"/>
      <c r="G15"/>
    </row>
    <row r="16" spans="1:7" ht="30" customHeight="1" x14ac:dyDescent="0.25">
      <c r="A16" s="15">
        <f t="shared" si="0"/>
        <v>13</v>
      </c>
      <c r="B16" s="15" t="s">
        <v>449</v>
      </c>
      <c r="C16" s="95" t="s">
        <v>526</v>
      </c>
      <c r="D16" s="96">
        <v>165</v>
      </c>
      <c r="F16"/>
      <c r="G16"/>
    </row>
    <row r="17" spans="1:7" ht="30" customHeight="1" x14ac:dyDescent="0.25">
      <c r="A17" s="15">
        <f t="shared" si="0"/>
        <v>15</v>
      </c>
      <c r="B17" s="15" t="s">
        <v>398</v>
      </c>
      <c r="C17" s="95" t="s">
        <v>527</v>
      </c>
      <c r="D17" s="96">
        <v>160</v>
      </c>
      <c r="F17"/>
      <c r="G17"/>
    </row>
    <row r="18" spans="1:7" ht="30" customHeight="1" x14ac:dyDescent="0.25">
      <c r="A18" s="15">
        <f t="shared" si="0"/>
        <v>15</v>
      </c>
      <c r="B18" s="15" t="s">
        <v>519</v>
      </c>
      <c r="C18" s="95" t="s">
        <v>528</v>
      </c>
      <c r="D18" s="96">
        <v>160</v>
      </c>
      <c r="F18"/>
      <c r="G18"/>
    </row>
    <row r="19" spans="1:7" ht="30" customHeight="1" x14ac:dyDescent="0.25">
      <c r="A19" s="15">
        <f t="shared" si="0"/>
        <v>17</v>
      </c>
      <c r="B19" s="15" t="s">
        <v>498</v>
      </c>
      <c r="C19" s="95" t="s">
        <v>499</v>
      </c>
      <c r="D19" s="96">
        <v>157</v>
      </c>
      <c r="F19"/>
      <c r="G19"/>
    </row>
    <row r="20" spans="1:7" ht="30" customHeight="1" x14ac:dyDescent="0.25">
      <c r="A20" s="15">
        <f t="shared" si="0"/>
        <v>18</v>
      </c>
      <c r="B20" s="15" t="s">
        <v>375</v>
      </c>
      <c r="C20" s="95" t="s">
        <v>529</v>
      </c>
      <c r="D20" s="96">
        <v>155</v>
      </c>
      <c r="F20"/>
      <c r="G20"/>
    </row>
    <row r="21" spans="1:7" ht="30" customHeight="1" x14ac:dyDescent="0.25">
      <c r="A21" s="15">
        <f t="shared" si="0"/>
        <v>19</v>
      </c>
      <c r="B21" s="15" t="s">
        <v>379</v>
      </c>
      <c r="C21" s="95" t="s">
        <v>520</v>
      </c>
      <c r="D21" s="96">
        <v>152</v>
      </c>
      <c r="F21"/>
      <c r="G21"/>
    </row>
    <row r="22" spans="1:7" ht="39.950000000000003" customHeight="1" x14ac:dyDescent="0.25">
      <c r="A22" s="15">
        <f t="shared" si="0"/>
        <v>20</v>
      </c>
      <c r="B22" s="15" t="s">
        <v>378</v>
      </c>
      <c r="C22" s="95" t="s">
        <v>530</v>
      </c>
      <c r="D22" s="96">
        <v>150</v>
      </c>
      <c r="F22"/>
      <c r="G22"/>
    </row>
    <row r="24" spans="1:7" s="23" customFormat="1" ht="11.25" x14ac:dyDescent="0.15">
      <c r="A24" s="22" t="s">
        <v>457</v>
      </c>
    </row>
    <row r="25" spans="1:7" s="23" customFormat="1" ht="51.6" customHeight="1" x14ac:dyDescent="0.15">
      <c r="A25" s="24" t="s">
        <v>47</v>
      </c>
      <c r="B25" s="162" t="s">
        <v>467</v>
      </c>
      <c r="C25" s="130"/>
      <c r="D25" s="130"/>
    </row>
  </sheetData>
  <mergeCells count="1">
    <mergeCell ref="B25:D25"/>
  </mergeCells>
  <phoneticPr fontId="2" type="noConversion"/>
  <pageMargins left="0.7" right="0.7" top="0.75" bottom="0.75" header="0.3" footer="0.3"/>
  <pageSetup paperSize="9" scale="82"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8"/>
  <sheetViews>
    <sheetView view="pageBreakPreview" zoomScaleNormal="85" zoomScaleSheetLayoutView="100" workbookViewId="0">
      <selection activeCell="C14" sqref="C14"/>
    </sheetView>
  </sheetViews>
  <sheetFormatPr defaultColWidth="9" defaultRowHeight="15.75" x14ac:dyDescent="0.25"/>
  <cols>
    <col min="1" max="1" width="10.28515625" style="14" customWidth="1"/>
    <col min="2" max="2" width="13.28515625" style="14" customWidth="1"/>
    <col min="3" max="3" width="61.42578125" style="14" customWidth="1"/>
    <col min="4" max="4" width="9.5703125" style="14" customWidth="1"/>
    <col min="5" max="6" width="9" style="14"/>
    <col min="7" max="7" width="61.42578125" style="14" customWidth="1"/>
    <col min="8" max="235" width="9" style="14"/>
    <col min="236" max="236" width="11.28515625" style="14" bestFit="1" customWidth="1"/>
    <col min="237" max="237" width="16.85546875" style="14" bestFit="1" customWidth="1"/>
    <col min="238" max="238" width="33.7109375" style="14" bestFit="1" customWidth="1"/>
    <col min="239" max="240" width="11.28515625" style="14" bestFit="1" customWidth="1"/>
    <col min="241" max="241" width="16.85546875" style="14" bestFit="1" customWidth="1"/>
    <col min="242" max="242" width="33.7109375" style="14" bestFit="1" customWidth="1"/>
    <col min="243" max="243" width="11.28515625" style="14" bestFit="1" customWidth="1"/>
    <col min="244" max="491" width="9" style="14"/>
    <col min="492" max="492" width="11.28515625" style="14" bestFit="1" customWidth="1"/>
    <col min="493" max="493" width="16.85546875" style="14" bestFit="1" customWidth="1"/>
    <col min="494" max="494" width="33.7109375" style="14" bestFit="1" customWidth="1"/>
    <col min="495" max="496" width="11.28515625" style="14" bestFit="1" customWidth="1"/>
    <col min="497" max="497" width="16.85546875" style="14" bestFit="1" customWidth="1"/>
    <col min="498" max="498" width="33.7109375" style="14" bestFit="1" customWidth="1"/>
    <col min="499" max="499" width="11.28515625" style="14" bestFit="1" customWidth="1"/>
    <col min="500" max="747" width="9" style="14"/>
    <col min="748" max="748" width="11.28515625" style="14" bestFit="1" customWidth="1"/>
    <col min="749" max="749" width="16.85546875" style="14" bestFit="1" customWidth="1"/>
    <col min="750" max="750" width="33.7109375" style="14" bestFit="1" customWidth="1"/>
    <col min="751" max="752" width="11.28515625" style="14" bestFit="1" customWidth="1"/>
    <col min="753" max="753" width="16.85546875" style="14" bestFit="1" customWidth="1"/>
    <col min="754" max="754" width="33.7109375" style="14" bestFit="1" customWidth="1"/>
    <col min="755" max="755" width="11.28515625" style="14" bestFit="1" customWidth="1"/>
    <col min="756" max="1003" width="9" style="14"/>
    <col min="1004" max="1004" width="11.28515625" style="14" bestFit="1" customWidth="1"/>
    <col min="1005" max="1005" width="16.85546875" style="14" bestFit="1" customWidth="1"/>
    <col min="1006" max="1006" width="33.7109375" style="14" bestFit="1" customWidth="1"/>
    <col min="1007" max="1008" width="11.28515625" style="14" bestFit="1" customWidth="1"/>
    <col min="1009" max="1009" width="16.85546875" style="14" bestFit="1" customWidth="1"/>
    <col min="1010" max="1010" width="33.7109375" style="14" bestFit="1" customWidth="1"/>
    <col min="1011" max="1011" width="11.28515625" style="14" bestFit="1" customWidth="1"/>
    <col min="1012" max="1259" width="9" style="14"/>
    <col min="1260" max="1260" width="11.28515625" style="14" bestFit="1" customWidth="1"/>
    <col min="1261" max="1261" width="16.85546875" style="14" bestFit="1" customWidth="1"/>
    <col min="1262" max="1262" width="33.7109375" style="14" bestFit="1" customWidth="1"/>
    <col min="1263" max="1264" width="11.28515625" style="14" bestFit="1" customWidth="1"/>
    <col min="1265" max="1265" width="16.85546875" style="14" bestFit="1" customWidth="1"/>
    <col min="1266" max="1266" width="33.7109375" style="14" bestFit="1" customWidth="1"/>
    <col min="1267" max="1267" width="11.28515625" style="14" bestFit="1" customWidth="1"/>
    <col min="1268" max="1515" width="9" style="14"/>
    <col min="1516" max="1516" width="11.28515625" style="14" bestFit="1" customWidth="1"/>
    <col min="1517" max="1517" width="16.85546875" style="14" bestFit="1" customWidth="1"/>
    <col min="1518" max="1518" width="33.7109375" style="14" bestFit="1" customWidth="1"/>
    <col min="1519" max="1520" width="11.28515625" style="14" bestFit="1" customWidth="1"/>
    <col min="1521" max="1521" width="16.85546875" style="14" bestFit="1" customWidth="1"/>
    <col min="1522" max="1522" width="33.7109375" style="14" bestFit="1" customWidth="1"/>
    <col min="1523" max="1523" width="11.28515625" style="14" bestFit="1" customWidth="1"/>
    <col min="1524" max="1771" width="9" style="14"/>
    <col min="1772" max="1772" width="11.28515625" style="14" bestFit="1" customWidth="1"/>
    <col min="1773" max="1773" width="16.85546875" style="14" bestFit="1" customWidth="1"/>
    <col min="1774" max="1774" width="33.7109375" style="14" bestFit="1" customWidth="1"/>
    <col min="1775" max="1776" width="11.28515625" style="14" bestFit="1" customWidth="1"/>
    <col min="1777" max="1777" width="16.85546875" style="14" bestFit="1" customWidth="1"/>
    <col min="1778" max="1778" width="33.7109375" style="14" bestFit="1" customWidth="1"/>
    <col min="1779" max="1779" width="11.28515625" style="14" bestFit="1" customWidth="1"/>
    <col min="1780" max="2027" width="9" style="14"/>
    <col min="2028" max="2028" width="11.28515625" style="14" bestFit="1" customWidth="1"/>
    <col min="2029" max="2029" width="16.85546875" style="14" bestFit="1" customWidth="1"/>
    <col min="2030" max="2030" width="33.7109375" style="14" bestFit="1" customWidth="1"/>
    <col min="2031" max="2032" width="11.28515625" style="14" bestFit="1" customWidth="1"/>
    <col min="2033" max="2033" width="16.85546875" style="14" bestFit="1" customWidth="1"/>
    <col min="2034" max="2034" width="33.7109375" style="14" bestFit="1" customWidth="1"/>
    <col min="2035" max="2035" width="11.28515625" style="14" bestFit="1" customWidth="1"/>
    <col min="2036" max="2283" width="9" style="14"/>
    <col min="2284" max="2284" width="11.28515625" style="14" bestFit="1" customWidth="1"/>
    <col min="2285" max="2285" width="16.85546875" style="14" bestFit="1" customWidth="1"/>
    <col min="2286" max="2286" width="33.7109375" style="14" bestFit="1" customWidth="1"/>
    <col min="2287" max="2288" width="11.28515625" style="14" bestFit="1" customWidth="1"/>
    <col min="2289" max="2289" width="16.85546875" style="14" bestFit="1" customWidth="1"/>
    <col min="2290" max="2290" width="33.7109375" style="14" bestFit="1" customWidth="1"/>
    <col min="2291" max="2291" width="11.28515625" style="14" bestFit="1" customWidth="1"/>
    <col min="2292" max="2539" width="9" style="14"/>
    <col min="2540" max="2540" width="11.28515625" style="14" bestFit="1" customWidth="1"/>
    <col min="2541" max="2541" width="16.85546875" style="14" bestFit="1" customWidth="1"/>
    <col min="2542" max="2542" width="33.7109375" style="14" bestFit="1" customWidth="1"/>
    <col min="2543" max="2544" width="11.28515625" style="14" bestFit="1" customWidth="1"/>
    <col min="2545" max="2545" width="16.85546875" style="14" bestFit="1" customWidth="1"/>
    <col min="2546" max="2546" width="33.7109375" style="14" bestFit="1" customWidth="1"/>
    <col min="2547" max="2547" width="11.28515625" style="14" bestFit="1" customWidth="1"/>
    <col min="2548" max="2795" width="9" style="14"/>
    <col min="2796" max="2796" width="11.28515625" style="14" bestFit="1" customWidth="1"/>
    <col min="2797" max="2797" width="16.85546875" style="14" bestFit="1" customWidth="1"/>
    <col min="2798" max="2798" width="33.7109375" style="14" bestFit="1" customWidth="1"/>
    <col min="2799" max="2800" width="11.28515625" style="14" bestFit="1" customWidth="1"/>
    <col min="2801" max="2801" width="16.85546875" style="14" bestFit="1" customWidth="1"/>
    <col min="2802" max="2802" width="33.7109375" style="14" bestFit="1" customWidth="1"/>
    <col min="2803" max="2803" width="11.28515625" style="14" bestFit="1" customWidth="1"/>
    <col min="2804" max="3051" width="9" style="14"/>
    <col min="3052" max="3052" width="11.28515625" style="14" bestFit="1" customWidth="1"/>
    <col min="3053" max="3053" width="16.85546875" style="14" bestFit="1" customWidth="1"/>
    <col min="3054" max="3054" width="33.7109375" style="14" bestFit="1" customWidth="1"/>
    <col min="3055" max="3056" width="11.28515625" style="14" bestFit="1" customWidth="1"/>
    <col min="3057" max="3057" width="16.85546875" style="14" bestFit="1" customWidth="1"/>
    <col min="3058" max="3058" width="33.7109375" style="14" bestFit="1" customWidth="1"/>
    <col min="3059" max="3059" width="11.28515625" style="14" bestFit="1" customWidth="1"/>
    <col min="3060" max="3307" width="9" style="14"/>
    <col min="3308" max="3308" width="11.28515625" style="14" bestFit="1" customWidth="1"/>
    <col min="3309" max="3309" width="16.85546875" style="14" bestFit="1" customWidth="1"/>
    <col min="3310" max="3310" width="33.7109375" style="14" bestFit="1" customWidth="1"/>
    <col min="3311" max="3312" width="11.28515625" style="14" bestFit="1" customWidth="1"/>
    <col min="3313" max="3313" width="16.85546875" style="14" bestFit="1" customWidth="1"/>
    <col min="3314" max="3314" width="33.7109375" style="14" bestFit="1" customWidth="1"/>
    <col min="3315" max="3315" width="11.28515625" style="14" bestFit="1" customWidth="1"/>
    <col min="3316" max="3563" width="9" style="14"/>
    <col min="3564" max="3564" width="11.28515625" style="14" bestFit="1" customWidth="1"/>
    <col min="3565" max="3565" width="16.85546875" style="14" bestFit="1" customWidth="1"/>
    <col min="3566" max="3566" width="33.7109375" style="14" bestFit="1" customWidth="1"/>
    <col min="3567" max="3568" width="11.28515625" style="14" bestFit="1" customWidth="1"/>
    <col min="3569" max="3569" width="16.85546875" style="14" bestFit="1" customWidth="1"/>
    <col min="3570" max="3570" width="33.7109375" style="14" bestFit="1" customWidth="1"/>
    <col min="3571" max="3571" width="11.28515625" style="14" bestFit="1" customWidth="1"/>
    <col min="3572" max="3819" width="9" style="14"/>
    <col min="3820" max="3820" width="11.28515625" style="14" bestFit="1" customWidth="1"/>
    <col min="3821" max="3821" width="16.85546875" style="14" bestFit="1" customWidth="1"/>
    <col min="3822" max="3822" width="33.7109375" style="14" bestFit="1" customWidth="1"/>
    <col min="3823" max="3824" width="11.28515625" style="14" bestFit="1" customWidth="1"/>
    <col min="3825" max="3825" width="16.85546875" style="14" bestFit="1" customWidth="1"/>
    <col min="3826" max="3826" width="33.7109375" style="14" bestFit="1" customWidth="1"/>
    <col min="3827" max="3827" width="11.28515625" style="14" bestFit="1" customWidth="1"/>
    <col min="3828" max="4075" width="9" style="14"/>
    <col min="4076" max="4076" width="11.28515625" style="14" bestFit="1" customWidth="1"/>
    <col min="4077" max="4077" width="16.85546875" style="14" bestFit="1" customWidth="1"/>
    <col min="4078" max="4078" width="33.7109375" style="14" bestFit="1" customWidth="1"/>
    <col min="4079" max="4080" width="11.28515625" style="14" bestFit="1" customWidth="1"/>
    <col min="4081" max="4081" width="16.85546875" style="14" bestFit="1" customWidth="1"/>
    <col min="4082" max="4082" width="33.7109375" style="14" bestFit="1" customWidth="1"/>
    <col min="4083" max="4083" width="11.28515625" style="14" bestFit="1" customWidth="1"/>
    <col min="4084" max="4331" width="9" style="14"/>
    <col min="4332" max="4332" width="11.28515625" style="14" bestFit="1" customWidth="1"/>
    <col min="4333" max="4333" width="16.85546875" style="14" bestFit="1" customWidth="1"/>
    <col min="4334" max="4334" width="33.7109375" style="14" bestFit="1" customWidth="1"/>
    <col min="4335" max="4336" width="11.28515625" style="14" bestFit="1" customWidth="1"/>
    <col min="4337" max="4337" width="16.85546875" style="14" bestFit="1" customWidth="1"/>
    <col min="4338" max="4338" width="33.7109375" style="14" bestFit="1" customWidth="1"/>
    <col min="4339" max="4339" width="11.28515625" style="14" bestFit="1" customWidth="1"/>
    <col min="4340" max="4587" width="9" style="14"/>
    <col min="4588" max="4588" width="11.28515625" style="14" bestFit="1" customWidth="1"/>
    <col min="4589" max="4589" width="16.85546875" style="14" bestFit="1" customWidth="1"/>
    <col min="4590" max="4590" width="33.7109375" style="14" bestFit="1" customWidth="1"/>
    <col min="4591" max="4592" width="11.28515625" style="14" bestFit="1" customWidth="1"/>
    <col min="4593" max="4593" width="16.85546875" style="14" bestFit="1" customWidth="1"/>
    <col min="4594" max="4594" width="33.7109375" style="14" bestFit="1" customWidth="1"/>
    <col min="4595" max="4595" width="11.28515625" style="14" bestFit="1" customWidth="1"/>
    <col min="4596" max="4843" width="9" style="14"/>
    <col min="4844" max="4844" width="11.28515625" style="14" bestFit="1" customWidth="1"/>
    <col min="4845" max="4845" width="16.85546875" style="14" bestFit="1" customWidth="1"/>
    <col min="4846" max="4846" width="33.7109375" style="14" bestFit="1" customWidth="1"/>
    <col min="4847" max="4848" width="11.28515625" style="14" bestFit="1" customWidth="1"/>
    <col min="4849" max="4849" width="16.85546875" style="14" bestFit="1" customWidth="1"/>
    <col min="4850" max="4850" width="33.7109375" style="14" bestFit="1" customWidth="1"/>
    <col min="4851" max="4851" width="11.28515625" style="14" bestFit="1" customWidth="1"/>
    <col min="4852" max="5099" width="9" style="14"/>
    <col min="5100" max="5100" width="11.28515625" style="14" bestFit="1" customWidth="1"/>
    <col min="5101" max="5101" width="16.85546875" style="14" bestFit="1" customWidth="1"/>
    <col min="5102" max="5102" width="33.7109375" style="14" bestFit="1" customWidth="1"/>
    <col min="5103" max="5104" width="11.28515625" style="14" bestFit="1" customWidth="1"/>
    <col min="5105" max="5105" width="16.85546875" style="14" bestFit="1" customWidth="1"/>
    <col min="5106" max="5106" width="33.7109375" style="14" bestFit="1" customWidth="1"/>
    <col min="5107" max="5107" width="11.28515625" style="14" bestFit="1" customWidth="1"/>
    <col min="5108" max="5355" width="9" style="14"/>
    <col min="5356" max="5356" width="11.28515625" style="14" bestFit="1" customWidth="1"/>
    <col min="5357" max="5357" width="16.85546875" style="14" bestFit="1" customWidth="1"/>
    <col min="5358" max="5358" width="33.7109375" style="14" bestFit="1" customWidth="1"/>
    <col min="5359" max="5360" width="11.28515625" style="14" bestFit="1" customWidth="1"/>
    <col min="5361" max="5361" width="16.85546875" style="14" bestFit="1" customWidth="1"/>
    <col min="5362" max="5362" width="33.7109375" style="14" bestFit="1" customWidth="1"/>
    <col min="5363" max="5363" width="11.28515625" style="14" bestFit="1" customWidth="1"/>
    <col min="5364" max="5611" width="9" style="14"/>
    <col min="5612" max="5612" width="11.28515625" style="14" bestFit="1" customWidth="1"/>
    <col min="5613" max="5613" width="16.85546875" style="14" bestFit="1" customWidth="1"/>
    <col min="5614" max="5614" width="33.7109375" style="14" bestFit="1" customWidth="1"/>
    <col min="5615" max="5616" width="11.28515625" style="14" bestFit="1" customWidth="1"/>
    <col min="5617" max="5617" width="16.85546875" style="14" bestFit="1" customWidth="1"/>
    <col min="5618" max="5618" width="33.7109375" style="14" bestFit="1" customWidth="1"/>
    <col min="5619" max="5619" width="11.28515625" style="14" bestFit="1" customWidth="1"/>
    <col min="5620" max="5867" width="9" style="14"/>
    <col min="5868" max="5868" width="11.28515625" style="14" bestFit="1" customWidth="1"/>
    <col min="5869" max="5869" width="16.85546875" style="14" bestFit="1" customWidth="1"/>
    <col min="5870" max="5870" width="33.7109375" style="14" bestFit="1" customWidth="1"/>
    <col min="5871" max="5872" width="11.28515625" style="14" bestFit="1" customWidth="1"/>
    <col min="5873" max="5873" width="16.85546875" style="14" bestFit="1" customWidth="1"/>
    <col min="5874" max="5874" width="33.7109375" style="14" bestFit="1" customWidth="1"/>
    <col min="5875" max="5875" width="11.28515625" style="14" bestFit="1" customWidth="1"/>
    <col min="5876" max="6123" width="9" style="14"/>
    <col min="6124" max="6124" width="11.28515625" style="14" bestFit="1" customWidth="1"/>
    <col min="6125" max="6125" width="16.85546875" style="14" bestFit="1" customWidth="1"/>
    <col min="6126" max="6126" width="33.7109375" style="14" bestFit="1" customWidth="1"/>
    <col min="6127" max="6128" width="11.28515625" style="14" bestFit="1" customWidth="1"/>
    <col min="6129" max="6129" width="16.85546875" style="14" bestFit="1" customWidth="1"/>
    <col min="6130" max="6130" width="33.7109375" style="14" bestFit="1" customWidth="1"/>
    <col min="6131" max="6131" width="11.28515625" style="14" bestFit="1" customWidth="1"/>
    <col min="6132" max="6379" width="9" style="14"/>
    <col min="6380" max="6380" width="11.28515625" style="14" bestFit="1" customWidth="1"/>
    <col min="6381" max="6381" width="16.85546875" style="14" bestFit="1" customWidth="1"/>
    <col min="6382" max="6382" width="33.7109375" style="14" bestFit="1" customWidth="1"/>
    <col min="6383" max="6384" width="11.28515625" style="14" bestFit="1" customWidth="1"/>
    <col min="6385" max="6385" width="16.85546875" style="14" bestFit="1" customWidth="1"/>
    <col min="6386" max="6386" width="33.7109375" style="14" bestFit="1" customWidth="1"/>
    <col min="6387" max="6387" width="11.28515625" style="14" bestFit="1" customWidth="1"/>
    <col min="6388" max="6635" width="9" style="14"/>
    <col min="6636" max="6636" width="11.28515625" style="14" bestFit="1" customWidth="1"/>
    <col min="6637" max="6637" width="16.85546875" style="14" bestFit="1" customWidth="1"/>
    <col min="6638" max="6638" width="33.7109375" style="14" bestFit="1" customWidth="1"/>
    <col min="6639" max="6640" width="11.28515625" style="14" bestFit="1" customWidth="1"/>
    <col min="6641" max="6641" width="16.85546875" style="14" bestFit="1" customWidth="1"/>
    <col min="6642" max="6642" width="33.7109375" style="14" bestFit="1" customWidth="1"/>
    <col min="6643" max="6643" width="11.28515625" style="14" bestFit="1" customWidth="1"/>
    <col min="6644" max="6891" width="9" style="14"/>
    <col min="6892" max="6892" width="11.28515625" style="14" bestFit="1" customWidth="1"/>
    <col min="6893" max="6893" width="16.85546875" style="14" bestFit="1" customWidth="1"/>
    <col min="6894" max="6894" width="33.7109375" style="14" bestFit="1" customWidth="1"/>
    <col min="6895" max="6896" width="11.28515625" style="14" bestFit="1" customWidth="1"/>
    <col min="6897" max="6897" width="16.85546875" style="14" bestFit="1" customWidth="1"/>
    <col min="6898" max="6898" width="33.7109375" style="14" bestFit="1" customWidth="1"/>
    <col min="6899" max="6899" width="11.28515625" style="14" bestFit="1" customWidth="1"/>
    <col min="6900" max="7147" width="9" style="14"/>
    <col min="7148" max="7148" width="11.28515625" style="14" bestFit="1" customWidth="1"/>
    <col min="7149" max="7149" width="16.85546875" style="14" bestFit="1" customWidth="1"/>
    <col min="7150" max="7150" width="33.7109375" style="14" bestFit="1" customWidth="1"/>
    <col min="7151" max="7152" width="11.28515625" style="14" bestFit="1" customWidth="1"/>
    <col min="7153" max="7153" width="16.85546875" style="14" bestFit="1" customWidth="1"/>
    <col min="7154" max="7154" width="33.7109375" style="14" bestFit="1" customWidth="1"/>
    <col min="7155" max="7155" width="11.28515625" style="14" bestFit="1" customWidth="1"/>
    <col min="7156" max="7403" width="9" style="14"/>
    <col min="7404" max="7404" width="11.28515625" style="14" bestFit="1" customWidth="1"/>
    <col min="7405" max="7405" width="16.85546875" style="14" bestFit="1" customWidth="1"/>
    <col min="7406" max="7406" width="33.7109375" style="14" bestFit="1" customWidth="1"/>
    <col min="7407" max="7408" width="11.28515625" style="14" bestFit="1" customWidth="1"/>
    <col min="7409" max="7409" width="16.85546875" style="14" bestFit="1" customWidth="1"/>
    <col min="7410" max="7410" width="33.7109375" style="14" bestFit="1" customWidth="1"/>
    <col min="7411" max="7411" width="11.28515625" style="14" bestFit="1" customWidth="1"/>
    <col min="7412" max="7659" width="9" style="14"/>
    <col min="7660" max="7660" width="11.28515625" style="14" bestFit="1" customWidth="1"/>
    <col min="7661" max="7661" width="16.85546875" style="14" bestFit="1" customWidth="1"/>
    <col min="7662" max="7662" width="33.7109375" style="14" bestFit="1" customWidth="1"/>
    <col min="7663" max="7664" width="11.28515625" style="14" bestFit="1" customWidth="1"/>
    <col min="7665" max="7665" width="16.85546875" style="14" bestFit="1" customWidth="1"/>
    <col min="7666" max="7666" width="33.7109375" style="14" bestFit="1" customWidth="1"/>
    <col min="7667" max="7667" width="11.28515625" style="14" bestFit="1" customWidth="1"/>
    <col min="7668" max="7915" width="9" style="14"/>
    <col min="7916" max="7916" width="11.28515625" style="14" bestFit="1" customWidth="1"/>
    <col min="7917" max="7917" width="16.85546875" style="14" bestFit="1" customWidth="1"/>
    <col min="7918" max="7918" width="33.7109375" style="14" bestFit="1" customWidth="1"/>
    <col min="7919" max="7920" width="11.28515625" style="14" bestFit="1" customWidth="1"/>
    <col min="7921" max="7921" width="16.85546875" style="14" bestFit="1" customWidth="1"/>
    <col min="7922" max="7922" width="33.7109375" style="14" bestFit="1" customWidth="1"/>
    <col min="7923" max="7923" width="11.28515625" style="14" bestFit="1" customWidth="1"/>
    <col min="7924" max="8171" width="9" style="14"/>
    <col min="8172" max="8172" width="11.28515625" style="14" bestFit="1" customWidth="1"/>
    <col min="8173" max="8173" width="16.85546875" style="14" bestFit="1" customWidth="1"/>
    <col min="8174" max="8174" width="33.7109375" style="14" bestFit="1" customWidth="1"/>
    <col min="8175" max="8176" width="11.28515625" style="14" bestFit="1" customWidth="1"/>
    <col min="8177" max="8177" width="16.85546875" style="14" bestFit="1" customWidth="1"/>
    <col min="8178" max="8178" width="33.7109375" style="14" bestFit="1" customWidth="1"/>
    <col min="8179" max="8179" width="11.28515625" style="14" bestFit="1" customWidth="1"/>
    <col min="8180" max="8427" width="9" style="14"/>
    <col min="8428" max="8428" width="11.28515625" style="14" bestFit="1" customWidth="1"/>
    <col min="8429" max="8429" width="16.85546875" style="14" bestFit="1" customWidth="1"/>
    <col min="8430" max="8430" width="33.7109375" style="14" bestFit="1" customWidth="1"/>
    <col min="8431" max="8432" width="11.28515625" style="14" bestFit="1" customWidth="1"/>
    <col min="8433" max="8433" width="16.85546875" style="14" bestFit="1" customWidth="1"/>
    <col min="8434" max="8434" width="33.7109375" style="14" bestFit="1" customWidth="1"/>
    <col min="8435" max="8435" width="11.28515625" style="14" bestFit="1" customWidth="1"/>
    <col min="8436" max="8683" width="9" style="14"/>
    <col min="8684" max="8684" width="11.28515625" style="14" bestFit="1" customWidth="1"/>
    <col min="8685" max="8685" width="16.85546875" style="14" bestFit="1" customWidth="1"/>
    <col min="8686" max="8686" width="33.7109375" style="14" bestFit="1" customWidth="1"/>
    <col min="8687" max="8688" width="11.28515625" style="14" bestFit="1" customWidth="1"/>
    <col min="8689" max="8689" width="16.85546875" style="14" bestFit="1" customWidth="1"/>
    <col min="8690" max="8690" width="33.7109375" style="14" bestFit="1" customWidth="1"/>
    <col min="8691" max="8691" width="11.28515625" style="14" bestFit="1" customWidth="1"/>
    <col min="8692" max="8939" width="9" style="14"/>
    <col min="8940" max="8940" width="11.28515625" style="14" bestFit="1" customWidth="1"/>
    <col min="8941" max="8941" width="16.85546875" style="14" bestFit="1" customWidth="1"/>
    <col min="8942" max="8942" width="33.7109375" style="14" bestFit="1" customWidth="1"/>
    <col min="8943" max="8944" width="11.28515625" style="14" bestFit="1" customWidth="1"/>
    <col min="8945" max="8945" width="16.85546875" style="14" bestFit="1" customWidth="1"/>
    <col min="8946" max="8946" width="33.7109375" style="14" bestFit="1" customWidth="1"/>
    <col min="8947" max="8947" width="11.28515625" style="14" bestFit="1" customWidth="1"/>
    <col min="8948" max="9195" width="9" style="14"/>
    <col min="9196" max="9196" width="11.28515625" style="14" bestFit="1" customWidth="1"/>
    <col min="9197" max="9197" width="16.85546875" style="14" bestFit="1" customWidth="1"/>
    <col min="9198" max="9198" width="33.7109375" style="14" bestFit="1" customWidth="1"/>
    <col min="9199" max="9200" width="11.28515625" style="14" bestFit="1" customWidth="1"/>
    <col min="9201" max="9201" width="16.85546875" style="14" bestFit="1" customWidth="1"/>
    <col min="9202" max="9202" width="33.7109375" style="14" bestFit="1" customWidth="1"/>
    <col min="9203" max="9203" width="11.28515625" style="14" bestFit="1" customWidth="1"/>
    <col min="9204" max="9451" width="9" style="14"/>
    <col min="9452" max="9452" width="11.28515625" style="14" bestFit="1" customWidth="1"/>
    <col min="9453" max="9453" width="16.85546875" style="14" bestFit="1" customWidth="1"/>
    <col min="9454" max="9454" width="33.7109375" style="14" bestFit="1" customWidth="1"/>
    <col min="9455" max="9456" width="11.28515625" style="14" bestFit="1" customWidth="1"/>
    <col min="9457" max="9457" width="16.85546875" style="14" bestFit="1" customWidth="1"/>
    <col min="9458" max="9458" width="33.7109375" style="14" bestFit="1" customWidth="1"/>
    <col min="9459" max="9459" width="11.28515625" style="14" bestFit="1" customWidth="1"/>
    <col min="9460" max="9707" width="9" style="14"/>
    <col min="9708" max="9708" width="11.28515625" style="14" bestFit="1" customWidth="1"/>
    <col min="9709" max="9709" width="16.85546875" style="14" bestFit="1" customWidth="1"/>
    <col min="9710" max="9710" width="33.7109375" style="14" bestFit="1" customWidth="1"/>
    <col min="9711" max="9712" width="11.28515625" style="14" bestFit="1" customWidth="1"/>
    <col min="9713" max="9713" width="16.85546875" style="14" bestFit="1" customWidth="1"/>
    <col min="9714" max="9714" width="33.7109375" style="14" bestFit="1" customWidth="1"/>
    <col min="9715" max="9715" width="11.28515625" style="14" bestFit="1" customWidth="1"/>
    <col min="9716" max="9963" width="9" style="14"/>
    <col min="9964" max="9964" width="11.28515625" style="14" bestFit="1" customWidth="1"/>
    <col min="9965" max="9965" width="16.85546875" style="14" bestFit="1" customWidth="1"/>
    <col min="9966" max="9966" width="33.7109375" style="14" bestFit="1" customWidth="1"/>
    <col min="9967" max="9968" width="11.28515625" style="14" bestFit="1" customWidth="1"/>
    <col min="9969" max="9969" width="16.85546875" style="14" bestFit="1" customWidth="1"/>
    <col min="9970" max="9970" width="33.7109375" style="14" bestFit="1" customWidth="1"/>
    <col min="9971" max="9971" width="11.28515625" style="14" bestFit="1" customWidth="1"/>
    <col min="9972" max="10219" width="9" style="14"/>
    <col min="10220" max="10220" width="11.28515625" style="14" bestFit="1" customWidth="1"/>
    <col min="10221" max="10221" width="16.85546875" style="14" bestFit="1" customWidth="1"/>
    <col min="10222" max="10222" width="33.7109375" style="14" bestFit="1" customWidth="1"/>
    <col min="10223" max="10224" width="11.28515625" style="14" bestFit="1" customWidth="1"/>
    <col min="10225" max="10225" width="16.85546875" style="14" bestFit="1" customWidth="1"/>
    <col min="10226" max="10226" width="33.7109375" style="14" bestFit="1" customWidth="1"/>
    <col min="10227" max="10227" width="11.28515625" style="14" bestFit="1" customWidth="1"/>
    <col min="10228" max="10475" width="9" style="14"/>
    <col min="10476" max="10476" width="11.28515625" style="14" bestFit="1" customWidth="1"/>
    <col min="10477" max="10477" width="16.85546875" style="14" bestFit="1" customWidth="1"/>
    <col min="10478" max="10478" width="33.7109375" style="14" bestFit="1" customWidth="1"/>
    <col min="10479" max="10480" width="11.28515625" style="14" bestFit="1" customWidth="1"/>
    <col min="10481" max="10481" width="16.85546875" style="14" bestFit="1" customWidth="1"/>
    <col min="10482" max="10482" width="33.7109375" style="14" bestFit="1" customWidth="1"/>
    <col min="10483" max="10483" width="11.28515625" style="14" bestFit="1" customWidth="1"/>
    <col min="10484" max="10731" width="9" style="14"/>
    <col min="10732" max="10732" width="11.28515625" style="14" bestFit="1" customWidth="1"/>
    <col min="10733" max="10733" width="16.85546875" style="14" bestFit="1" customWidth="1"/>
    <col min="10734" max="10734" width="33.7109375" style="14" bestFit="1" customWidth="1"/>
    <col min="10735" max="10736" width="11.28515625" style="14" bestFit="1" customWidth="1"/>
    <col min="10737" max="10737" width="16.85546875" style="14" bestFit="1" customWidth="1"/>
    <col min="10738" max="10738" width="33.7109375" style="14" bestFit="1" customWidth="1"/>
    <col min="10739" max="10739" width="11.28515625" style="14" bestFit="1" customWidth="1"/>
    <col min="10740" max="10987" width="9" style="14"/>
    <col min="10988" max="10988" width="11.28515625" style="14" bestFit="1" customWidth="1"/>
    <col min="10989" max="10989" width="16.85546875" style="14" bestFit="1" customWidth="1"/>
    <col min="10990" max="10990" width="33.7109375" style="14" bestFit="1" customWidth="1"/>
    <col min="10991" max="10992" width="11.28515625" style="14" bestFit="1" customWidth="1"/>
    <col min="10993" max="10993" width="16.85546875" style="14" bestFit="1" customWidth="1"/>
    <col min="10994" max="10994" width="33.7109375" style="14" bestFit="1" customWidth="1"/>
    <col min="10995" max="10995" width="11.28515625" style="14" bestFit="1" customWidth="1"/>
    <col min="10996" max="11243" width="9" style="14"/>
    <col min="11244" max="11244" width="11.28515625" style="14" bestFit="1" customWidth="1"/>
    <col min="11245" max="11245" width="16.85546875" style="14" bestFit="1" customWidth="1"/>
    <col min="11246" max="11246" width="33.7109375" style="14" bestFit="1" customWidth="1"/>
    <col min="11247" max="11248" width="11.28515625" style="14" bestFit="1" customWidth="1"/>
    <col min="11249" max="11249" width="16.85546875" style="14" bestFit="1" customWidth="1"/>
    <col min="11250" max="11250" width="33.7109375" style="14" bestFit="1" customWidth="1"/>
    <col min="11251" max="11251" width="11.28515625" style="14" bestFit="1" customWidth="1"/>
    <col min="11252" max="11499" width="9" style="14"/>
    <col min="11500" max="11500" width="11.28515625" style="14" bestFit="1" customWidth="1"/>
    <col min="11501" max="11501" width="16.85546875" style="14" bestFit="1" customWidth="1"/>
    <col min="11502" max="11502" width="33.7109375" style="14" bestFit="1" customWidth="1"/>
    <col min="11503" max="11504" width="11.28515625" style="14" bestFit="1" customWidth="1"/>
    <col min="11505" max="11505" width="16.85546875" style="14" bestFit="1" customWidth="1"/>
    <col min="11506" max="11506" width="33.7109375" style="14" bestFit="1" customWidth="1"/>
    <col min="11507" max="11507" width="11.28515625" style="14" bestFit="1" customWidth="1"/>
    <col min="11508" max="11755" width="9" style="14"/>
    <col min="11756" max="11756" width="11.28515625" style="14" bestFit="1" customWidth="1"/>
    <col min="11757" max="11757" width="16.85546875" style="14" bestFit="1" customWidth="1"/>
    <col min="11758" max="11758" width="33.7109375" style="14" bestFit="1" customWidth="1"/>
    <col min="11759" max="11760" width="11.28515625" style="14" bestFit="1" customWidth="1"/>
    <col min="11761" max="11761" width="16.85546875" style="14" bestFit="1" customWidth="1"/>
    <col min="11762" max="11762" width="33.7109375" style="14" bestFit="1" customWidth="1"/>
    <col min="11763" max="11763" width="11.28515625" style="14" bestFit="1" customWidth="1"/>
    <col min="11764" max="12011" width="9" style="14"/>
    <col min="12012" max="12012" width="11.28515625" style="14" bestFit="1" customWidth="1"/>
    <col min="12013" max="12013" width="16.85546875" style="14" bestFit="1" customWidth="1"/>
    <col min="12014" max="12014" width="33.7109375" style="14" bestFit="1" customWidth="1"/>
    <col min="12015" max="12016" width="11.28515625" style="14" bestFit="1" customWidth="1"/>
    <col min="12017" max="12017" width="16.85546875" style="14" bestFit="1" customWidth="1"/>
    <col min="12018" max="12018" width="33.7109375" style="14" bestFit="1" customWidth="1"/>
    <col min="12019" max="12019" width="11.28515625" style="14" bestFit="1" customWidth="1"/>
    <col min="12020" max="12267" width="9" style="14"/>
    <col min="12268" max="12268" width="11.28515625" style="14" bestFit="1" customWidth="1"/>
    <col min="12269" max="12269" width="16.85546875" style="14" bestFit="1" customWidth="1"/>
    <col min="12270" max="12270" width="33.7109375" style="14" bestFit="1" customWidth="1"/>
    <col min="12271" max="12272" width="11.28515625" style="14" bestFit="1" customWidth="1"/>
    <col min="12273" max="12273" width="16.85546875" style="14" bestFit="1" customWidth="1"/>
    <col min="12274" max="12274" width="33.7109375" style="14" bestFit="1" customWidth="1"/>
    <col min="12275" max="12275" width="11.28515625" style="14" bestFit="1" customWidth="1"/>
    <col min="12276" max="12523" width="9" style="14"/>
    <col min="12524" max="12524" width="11.28515625" style="14" bestFit="1" customWidth="1"/>
    <col min="12525" max="12525" width="16.85546875" style="14" bestFit="1" customWidth="1"/>
    <col min="12526" max="12526" width="33.7109375" style="14" bestFit="1" customWidth="1"/>
    <col min="12527" max="12528" width="11.28515625" style="14" bestFit="1" customWidth="1"/>
    <col min="12529" max="12529" width="16.85546875" style="14" bestFit="1" customWidth="1"/>
    <col min="12530" max="12530" width="33.7109375" style="14" bestFit="1" customWidth="1"/>
    <col min="12531" max="12531" width="11.28515625" style="14" bestFit="1" customWidth="1"/>
    <col min="12532" max="12779" width="9" style="14"/>
    <col min="12780" max="12780" width="11.28515625" style="14" bestFit="1" customWidth="1"/>
    <col min="12781" max="12781" width="16.85546875" style="14" bestFit="1" customWidth="1"/>
    <col min="12782" max="12782" width="33.7109375" style="14" bestFit="1" customWidth="1"/>
    <col min="12783" max="12784" width="11.28515625" style="14" bestFit="1" customWidth="1"/>
    <col min="12785" max="12785" width="16.85546875" style="14" bestFit="1" customWidth="1"/>
    <col min="12786" max="12786" width="33.7109375" style="14" bestFit="1" customWidth="1"/>
    <col min="12787" max="12787" width="11.28515625" style="14" bestFit="1" customWidth="1"/>
    <col min="12788" max="13035" width="9" style="14"/>
    <col min="13036" max="13036" width="11.28515625" style="14" bestFit="1" customWidth="1"/>
    <col min="13037" max="13037" width="16.85546875" style="14" bestFit="1" customWidth="1"/>
    <col min="13038" max="13038" width="33.7109375" style="14" bestFit="1" customWidth="1"/>
    <col min="13039" max="13040" width="11.28515625" style="14" bestFit="1" customWidth="1"/>
    <col min="13041" max="13041" width="16.85546875" style="14" bestFit="1" customWidth="1"/>
    <col min="13042" max="13042" width="33.7109375" style="14" bestFit="1" customWidth="1"/>
    <col min="13043" max="13043" width="11.28515625" style="14" bestFit="1" customWidth="1"/>
    <col min="13044" max="13291" width="9" style="14"/>
    <col min="13292" max="13292" width="11.28515625" style="14" bestFit="1" customWidth="1"/>
    <col min="13293" max="13293" width="16.85546875" style="14" bestFit="1" customWidth="1"/>
    <col min="13294" max="13294" width="33.7109375" style="14" bestFit="1" customWidth="1"/>
    <col min="13295" max="13296" width="11.28515625" style="14" bestFit="1" customWidth="1"/>
    <col min="13297" max="13297" width="16.85546875" style="14" bestFit="1" customWidth="1"/>
    <col min="13298" max="13298" width="33.7109375" style="14" bestFit="1" customWidth="1"/>
    <col min="13299" max="13299" width="11.28515625" style="14" bestFit="1" customWidth="1"/>
    <col min="13300" max="13547" width="9" style="14"/>
    <col min="13548" max="13548" width="11.28515625" style="14" bestFit="1" customWidth="1"/>
    <col min="13549" max="13549" width="16.85546875" style="14" bestFit="1" customWidth="1"/>
    <col min="13550" max="13550" width="33.7109375" style="14" bestFit="1" customWidth="1"/>
    <col min="13551" max="13552" width="11.28515625" style="14" bestFit="1" customWidth="1"/>
    <col min="13553" max="13553" width="16.85546875" style="14" bestFit="1" customWidth="1"/>
    <col min="13554" max="13554" width="33.7109375" style="14" bestFit="1" customWidth="1"/>
    <col min="13555" max="13555" width="11.28515625" style="14" bestFit="1" customWidth="1"/>
    <col min="13556" max="13803" width="9" style="14"/>
    <col min="13804" max="13804" width="11.28515625" style="14" bestFit="1" customWidth="1"/>
    <col min="13805" max="13805" width="16.85546875" style="14" bestFit="1" customWidth="1"/>
    <col min="13806" max="13806" width="33.7109375" style="14" bestFit="1" customWidth="1"/>
    <col min="13807" max="13808" width="11.28515625" style="14" bestFit="1" customWidth="1"/>
    <col min="13809" max="13809" width="16.85546875" style="14" bestFit="1" customWidth="1"/>
    <col min="13810" max="13810" width="33.7109375" style="14" bestFit="1" customWidth="1"/>
    <col min="13811" max="13811" width="11.28515625" style="14" bestFit="1" customWidth="1"/>
    <col min="13812" max="14059" width="9" style="14"/>
    <col min="14060" max="14060" width="11.28515625" style="14" bestFit="1" customWidth="1"/>
    <col min="14061" max="14061" width="16.85546875" style="14" bestFit="1" customWidth="1"/>
    <col min="14062" max="14062" width="33.7109375" style="14" bestFit="1" customWidth="1"/>
    <col min="14063" max="14064" width="11.28515625" style="14" bestFit="1" customWidth="1"/>
    <col min="14065" max="14065" width="16.85546875" style="14" bestFit="1" customWidth="1"/>
    <col min="14066" max="14066" width="33.7109375" style="14" bestFit="1" customWidth="1"/>
    <col min="14067" max="14067" width="11.28515625" style="14" bestFit="1" customWidth="1"/>
    <col min="14068" max="14315" width="9" style="14"/>
    <col min="14316" max="14316" width="11.28515625" style="14" bestFit="1" customWidth="1"/>
    <col min="14317" max="14317" width="16.85546875" style="14" bestFit="1" customWidth="1"/>
    <col min="14318" max="14318" width="33.7109375" style="14" bestFit="1" customWidth="1"/>
    <col min="14319" max="14320" width="11.28515625" style="14" bestFit="1" customWidth="1"/>
    <col min="14321" max="14321" width="16.85546875" style="14" bestFit="1" customWidth="1"/>
    <col min="14322" max="14322" width="33.7109375" style="14" bestFit="1" customWidth="1"/>
    <col min="14323" max="14323" width="11.28515625" style="14" bestFit="1" customWidth="1"/>
    <col min="14324" max="14571" width="9" style="14"/>
    <col min="14572" max="14572" width="11.28515625" style="14" bestFit="1" customWidth="1"/>
    <col min="14573" max="14573" width="16.85546875" style="14" bestFit="1" customWidth="1"/>
    <col min="14574" max="14574" width="33.7109375" style="14" bestFit="1" customWidth="1"/>
    <col min="14575" max="14576" width="11.28515625" style="14" bestFit="1" customWidth="1"/>
    <col min="14577" max="14577" width="16.85546875" style="14" bestFit="1" customWidth="1"/>
    <col min="14578" max="14578" width="33.7109375" style="14" bestFit="1" customWidth="1"/>
    <col min="14579" max="14579" width="11.28515625" style="14" bestFit="1" customWidth="1"/>
    <col min="14580" max="14827" width="9" style="14"/>
    <col min="14828" max="14828" width="11.28515625" style="14" bestFit="1" customWidth="1"/>
    <col min="14829" max="14829" width="16.85546875" style="14" bestFit="1" customWidth="1"/>
    <col min="14830" max="14830" width="33.7109375" style="14" bestFit="1" customWidth="1"/>
    <col min="14831" max="14832" width="11.28515625" style="14" bestFit="1" customWidth="1"/>
    <col min="14833" max="14833" width="16.85546875" style="14" bestFit="1" customWidth="1"/>
    <col min="14834" max="14834" width="33.7109375" style="14" bestFit="1" customWidth="1"/>
    <col min="14835" max="14835" width="11.28515625" style="14" bestFit="1" customWidth="1"/>
    <col min="14836" max="15083" width="9" style="14"/>
    <col min="15084" max="15084" width="11.28515625" style="14" bestFit="1" customWidth="1"/>
    <col min="15085" max="15085" width="16.85546875" style="14" bestFit="1" customWidth="1"/>
    <col min="15086" max="15086" width="33.7109375" style="14" bestFit="1" customWidth="1"/>
    <col min="15087" max="15088" width="11.28515625" style="14" bestFit="1" customWidth="1"/>
    <col min="15089" max="15089" width="16.85546875" style="14" bestFit="1" customWidth="1"/>
    <col min="15090" max="15090" width="33.7109375" style="14" bestFit="1" customWidth="1"/>
    <col min="15091" max="15091" width="11.28515625" style="14" bestFit="1" customWidth="1"/>
    <col min="15092" max="15339" width="9" style="14"/>
    <col min="15340" max="15340" width="11.28515625" style="14" bestFit="1" customWidth="1"/>
    <col min="15341" max="15341" width="16.85546875" style="14" bestFit="1" customWidth="1"/>
    <col min="15342" max="15342" width="33.7109375" style="14" bestFit="1" customWidth="1"/>
    <col min="15343" max="15344" width="11.28515625" style="14" bestFit="1" customWidth="1"/>
    <col min="15345" max="15345" width="16.85546875" style="14" bestFit="1" customWidth="1"/>
    <col min="15346" max="15346" width="33.7109375" style="14" bestFit="1" customWidth="1"/>
    <col min="15347" max="15347" width="11.28515625" style="14" bestFit="1" customWidth="1"/>
    <col min="15348" max="15595" width="9" style="14"/>
    <col min="15596" max="15596" width="11.28515625" style="14" bestFit="1" customWidth="1"/>
    <col min="15597" max="15597" width="16.85546875" style="14" bestFit="1" customWidth="1"/>
    <col min="15598" max="15598" width="33.7109375" style="14" bestFit="1" customWidth="1"/>
    <col min="15599" max="15600" width="11.28515625" style="14" bestFit="1" customWidth="1"/>
    <col min="15601" max="15601" width="16.85546875" style="14" bestFit="1" customWidth="1"/>
    <col min="15602" max="15602" width="33.7109375" style="14" bestFit="1" customWidth="1"/>
    <col min="15603" max="15603" width="11.28515625" style="14" bestFit="1" customWidth="1"/>
    <col min="15604" max="15851" width="9" style="14"/>
    <col min="15852" max="15852" width="11.28515625" style="14" bestFit="1" customWidth="1"/>
    <col min="15853" max="15853" width="16.85546875" style="14" bestFit="1" customWidth="1"/>
    <col min="15854" max="15854" width="33.7109375" style="14" bestFit="1" customWidth="1"/>
    <col min="15855" max="15856" width="11.28515625" style="14" bestFit="1" customWidth="1"/>
    <col min="15857" max="15857" width="16.85546875" style="14" bestFit="1" customWidth="1"/>
    <col min="15858" max="15858" width="33.7109375" style="14" bestFit="1" customWidth="1"/>
    <col min="15859" max="15859" width="11.28515625" style="14" bestFit="1" customWidth="1"/>
    <col min="15860" max="16107" width="9" style="14"/>
    <col min="16108" max="16108" width="11.28515625" style="14" bestFit="1" customWidth="1"/>
    <col min="16109" max="16109" width="16.85546875" style="14" bestFit="1" customWidth="1"/>
    <col min="16110" max="16110" width="33.7109375" style="14" bestFit="1" customWidth="1"/>
    <col min="16111" max="16112" width="11.28515625" style="14" bestFit="1" customWidth="1"/>
    <col min="16113" max="16113" width="16.85546875" style="14" bestFit="1" customWidth="1"/>
    <col min="16114" max="16114" width="33.7109375" style="14" bestFit="1" customWidth="1"/>
    <col min="16115" max="16115" width="11.28515625" style="14" bestFit="1" customWidth="1"/>
    <col min="16116" max="16367" width="9" style="14"/>
    <col min="16368" max="16384" width="9" style="14" customWidth="1"/>
  </cols>
  <sheetData>
    <row r="1" spans="1:11" ht="19.5" x14ac:dyDescent="0.3">
      <c r="A1" s="21" t="s">
        <v>469</v>
      </c>
    </row>
    <row r="2" spans="1:11" ht="33" x14ac:dyDescent="0.25">
      <c r="A2" s="20" t="s">
        <v>227</v>
      </c>
      <c r="B2" s="20" t="s">
        <v>322</v>
      </c>
      <c r="C2" s="20" t="s">
        <v>321</v>
      </c>
      <c r="D2" s="20" t="s">
        <v>235</v>
      </c>
    </row>
    <row r="3" spans="1:11" ht="30" customHeight="1" x14ac:dyDescent="0.25">
      <c r="A3" s="15">
        <f>RANK(D3,$D$3:$D$22)</f>
        <v>1</v>
      </c>
      <c r="B3" s="15" t="s">
        <v>380</v>
      </c>
      <c r="C3" s="95" t="s">
        <v>439</v>
      </c>
      <c r="D3" s="16">
        <v>674</v>
      </c>
      <c r="F3"/>
      <c r="G3"/>
      <c r="H3"/>
      <c r="I3"/>
      <c r="J3"/>
      <c r="K3"/>
    </row>
    <row r="4" spans="1:11" ht="30" customHeight="1" x14ac:dyDescent="0.25">
      <c r="A4" s="15">
        <f t="shared" ref="A4:A22" si="0">RANK(D4,$D$3:$D$22)</f>
        <v>2</v>
      </c>
      <c r="B4" s="15" t="s">
        <v>381</v>
      </c>
      <c r="C4" s="95" t="s">
        <v>421</v>
      </c>
      <c r="D4" s="16">
        <v>362</v>
      </c>
      <c r="F4"/>
      <c r="G4"/>
      <c r="H4"/>
      <c r="I4"/>
      <c r="J4"/>
      <c r="K4"/>
    </row>
    <row r="5" spans="1:11" ht="30" customHeight="1" x14ac:dyDescent="0.25">
      <c r="A5" s="15">
        <f t="shared" si="0"/>
        <v>3</v>
      </c>
      <c r="B5" s="15" t="s">
        <v>382</v>
      </c>
      <c r="C5" s="95" t="s">
        <v>418</v>
      </c>
      <c r="D5" s="16">
        <v>332</v>
      </c>
      <c r="F5"/>
      <c r="G5"/>
      <c r="H5"/>
      <c r="I5"/>
      <c r="J5"/>
      <c r="K5"/>
    </row>
    <row r="6" spans="1:11" ht="30" customHeight="1" x14ac:dyDescent="0.25">
      <c r="A6" s="15">
        <f t="shared" si="0"/>
        <v>4</v>
      </c>
      <c r="B6" s="15" t="s">
        <v>384</v>
      </c>
      <c r="C6" s="95" t="s">
        <v>420</v>
      </c>
      <c r="D6" s="16">
        <v>329</v>
      </c>
      <c r="F6"/>
      <c r="G6"/>
      <c r="H6"/>
      <c r="I6"/>
      <c r="J6"/>
      <c r="K6"/>
    </row>
    <row r="7" spans="1:11" ht="30" customHeight="1" x14ac:dyDescent="0.25">
      <c r="A7" s="15">
        <f t="shared" si="0"/>
        <v>5</v>
      </c>
      <c r="B7" s="15" t="s">
        <v>383</v>
      </c>
      <c r="C7" s="95" t="s">
        <v>419</v>
      </c>
      <c r="D7" s="16">
        <v>234</v>
      </c>
      <c r="F7"/>
      <c r="G7"/>
      <c r="H7"/>
      <c r="I7"/>
      <c r="J7"/>
      <c r="K7"/>
    </row>
    <row r="8" spans="1:11" ht="30" customHeight="1" x14ac:dyDescent="0.25">
      <c r="A8" s="15">
        <f t="shared" si="0"/>
        <v>6</v>
      </c>
      <c r="B8" s="15" t="s">
        <v>385</v>
      </c>
      <c r="C8" s="95" t="s">
        <v>423</v>
      </c>
      <c r="D8" s="16">
        <v>233</v>
      </c>
      <c r="F8"/>
      <c r="G8"/>
      <c r="H8"/>
      <c r="I8"/>
      <c r="J8"/>
      <c r="K8"/>
    </row>
    <row r="9" spans="1:11" ht="30" customHeight="1" x14ac:dyDescent="0.25">
      <c r="A9" s="15">
        <f t="shared" si="0"/>
        <v>7</v>
      </c>
      <c r="B9" s="15" t="s">
        <v>390</v>
      </c>
      <c r="C9" s="95" t="s">
        <v>422</v>
      </c>
      <c r="D9" s="16">
        <v>222</v>
      </c>
      <c r="F9"/>
      <c r="G9"/>
      <c r="H9"/>
      <c r="I9"/>
      <c r="J9"/>
      <c r="K9"/>
    </row>
    <row r="10" spans="1:11" ht="30" customHeight="1" x14ac:dyDescent="0.25">
      <c r="A10" s="15">
        <f t="shared" si="0"/>
        <v>8</v>
      </c>
      <c r="B10" s="15" t="s">
        <v>446</v>
      </c>
      <c r="C10" s="95" t="s">
        <v>513</v>
      </c>
      <c r="D10" s="16">
        <v>189</v>
      </c>
      <c r="F10"/>
      <c r="G10"/>
      <c r="H10"/>
      <c r="I10"/>
      <c r="J10"/>
      <c r="K10"/>
    </row>
    <row r="11" spans="1:11" ht="30" customHeight="1" x14ac:dyDescent="0.25">
      <c r="A11" s="15">
        <f t="shared" si="0"/>
        <v>9</v>
      </c>
      <c r="B11" s="15" t="s">
        <v>395</v>
      </c>
      <c r="C11" s="95" t="s">
        <v>427</v>
      </c>
      <c r="D11" s="16">
        <v>163</v>
      </c>
      <c r="F11"/>
      <c r="G11"/>
      <c r="H11"/>
      <c r="I11"/>
      <c r="J11"/>
      <c r="K11"/>
    </row>
    <row r="12" spans="1:11" ht="30" customHeight="1" x14ac:dyDescent="0.25">
      <c r="A12" s="15">
        <f t="shared" si="0"/>
        <v>10</v>
      </c>
      <c r="B12" s="15" t="s">
        <v>393</v>
      </c>
      <c r="C12" s="95" t="s">
        <v>512</v>
      </c>
      <c r="D12" s="16">
        <v>153</v>
      </c>
      <c r="F12"/>
      <c r="G12"/>
      <c r="H12"/>
      <c r="I12"/>
      <c r="J12"/>
      <c r="K12"/>
    </row>
    <row r="13" spans="1:11" ht="30" customHeight="1" x14ac:dyDescent="0.25">
      <c r="A13" s="15">
        <f t="shared" si="0"/>
        <v>10</v>
      </c>
      <c r="B13" s="15" t="s">
        <v>396</v>
      </c>
      <c r="C13" s="95" t="s">
        <v>444</v>
      </c>
      <c r="D13" s="16">
        <v>153</v>
      </c>
      <c r="F13"/>
      <c r="G13"/>
      <c r="H13"/>
      <c r="I13"/>
      <c r="J13"/>
      <c r="K13"/>
    </row>
    <row r="14" spans="1:11" ht="30" customHeight="1" x14ac:dyDescent="0.25">
      <c r="A14" s="15">
        <f t="shared" si="0"/>
        <v>12</v>
      </c>
      <c r="B14" s="15" t="s">
        <v>386</v>
      </c>
      <c r="C14" s="95" t="s">
        <v>514</v>
      </c>
      <c r="D14" s="16">
        <v>142</v>
      </c>
      <c r="F14"/>
      <c r="G14"/>
      <c r="H14"/>
      <c r="I14"/>
      <c r="J14"/>
      <c r="K14"/>
    </row>
    <row r="15" spans="1:11" ht="30" customHeight="1" x14ac:dyDescent="0.25">
      <c r="A15" s="15">
        <f t="shared" si="0"/>
        <v>13</v>
      </c>
      <c r="B15" s="15" t="s">
        <v>447</v>
      </c>
      <c r="C15" s="95" t="s">
        <v>515</v>
      </c>
      <c r="D15" s="16">
        <v>135</v>
      </c>
      <c r="F15"/>
      <c r="G15"/>
      <c r="H15"/>
      <c r="I15"/>
      <c r="J15"/>
      <c r="K15"/>
    </row>
    <row r="16" spans="1:11" ht="30" customHeight="1" x14ac:dyDescent="0.25">
      <c r="A16" s="15">
        <f t="shared" si="0"/>
        <v>14</v>
      </c>
      <c r="B16" s="15" t="s">
        <v>389</v>
      </c>
      <c r="C16" s="95" t="s">
        <v>425</v>
      </c>
      <c r="D16" s="16">
        <v>132</v>
      </c>
      <c r="F16"/>
      <c r="G16"/>
      <c r="H16"/>
      <c r="I16"/>
      <c r="J16"/>
      <c r="K16"/>
    </row>
    <row r="17" spans="1:11" ht="30" customHeight="1" x14ac:dyDescent="0.25">
      <c r="A17" s="15">
        <f t="shared" si="0"/>
        <v>15</v>
      </c>
      <c r="B17" s="15" t="s">
        <v>400</v>
      </c>
      <c r="C17" s="95" t="s">
        <v>440</v>
      </c>
      <c r="D17" s="16">
        <v>127</v>
      </c>
      <c r="F17"/>
      <c r="G17"/>
      <c r="H17"/>
      <c r="I17"/>
      <c r="J17"/>
      <c r="K17"/>
    </row>
    <row r="18" spans="1:11" ht="30" customHeight="1" x14ac:dyDescent="0.25">
      <c r="A18" s="15">
        <f t="shared" si="0"/>
        <v>16</v>
      </c>
      <c r="B18" s="15" t="s">
        <v>450</v>
      </c>
      <c r="C18" s="95" t="s">
        <v>531</v>
      </c>
      <c r="D18" s="16">
        <v>123</v>
      </c>
      <c r="F18"/>
      <c r="G18"/>
      <c r="H18"/>
      <c r="I18"/>
      <c r="J18"/>
      <c r="K18"/>
    </row>
    <row r="19" spans="1:11" ht="30" customHeight="1" x14ac:dyDescent="0.25">
      <c r="A19" s="15">
        <f t="shared" si="0"/>
        <v>17</v>
      </c>
      <c r="B19" s="15" t="s">
        <v>417</v>
      </c>
      <c r="C19" s="95" t="s">
        <v>441</v>
      </c>
      <c r="D19" s="16">
        <v>122</v>
      </c>
      <c r="F19"/>
      <c r="G19"/>
      <c r="H19"/>
      <c r="I19"/>
      <c r="J19"/>
      <c r="K19"/>
    </row>
    <row r="20" spans="1:11" ht="30" customHeight="1" x14ac:dyDescent="0.25">
      <c r="A20" s="15">
        <f t="shared" si="0"/>
        <v>18</v>
      </c>
      <c r="B20" s="15" t="s">
        <v>387</v>
      </c>
      <c r="C20" s="95" t="s">
        <v>388</v>
      </c>
      <c r="D20" s="16">
        <v>118</v>
      </c>
      <c r="F20"/>
      <c r="G20"/>
      <c r="H20"/>
      <c r="I20"/>
      <c r="J20"/>
      <c r="K20"/>
    </row>
    <row r="21" spans="1:11" ht="30" customHeight="1" x14ac:dyDescent="0.25">
      <c r="A21" s="15">
        <f t="shared" si="0"/>
        <v>19</v>
      </c>
      <c r="B21" s="15" t="s">
        <v>392</v>
      </c>
      <c r="C21" s="95" t="s">
        <v>424</v>
      </c>
      <c r="D21" s="16">
        <v>117</v>
      </c>
      <c r="F21"/>
      <c r="G21"/>
      <c r="H21"/>
      <c r="I21"/>
      <c r="J21"/>
      <c r="K21"/>
    </row>
    <row r="22" spans="1:11" ht="30" customHeight="1" x14ac:dyDescent="0.25">
      <c r="A22" s="15">
        <f t="shared" si="0"/>
        <v>20</v>
      </c>
      <c r="B22" s="15" t="s">
        <v>394</v>
      </c>
      <c r="C22" s="95" t="s">
        <v>442</v>
      </c>
      <c r="D22" s="16">
        <v>115</v>
      </c>
      <c r="F22"/>
      <c r="G22"/>
      <c r="H22"/>
      <c r="I22"/>
      <c r="J22"/>
      <c r="K22"/>
    </row>
    <row r="24" spans="1:11" s="25" customFormat="1" ht="11.25" x14ac:dyDescent="0.15">
      <c r="A24" s="22" t="s">
        <v>457</v>
      </c>
    </row>
    <row r="25" spans="1:11" s="25" customFormat="1" ht="52.9" customHeight="1" x14ac:dyDescent="0.15">
      <c r="A25" s="26" t="s">
        <v>47</v>
      </c>
      <c r="B25" s="141" t="s">
        <v>470</v>
      </c>
      <c r="C25" s="163"/>
      <c r="D25" s="163"/>
    </row>
    <row r="26" spans="1:11" ht="49.15" customHeight="1" x14ac:dyDescent="0.25"/>
    <row r="27" spans="1:11" ht="49.15" customHeight="1" x14ac:dyDescent="0.25"/>
    <row r="28" spans="1:11" ht="49.15" customHeight="1" x14ac:dyDescent="0.25"/>
  </sheetData>
  <mergeCells count="1">
    <mergeCell ref="B25:D25"/>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view="pageBreakPreview" zoomScale="115" zoomScaleNormal="100" zoomScaleSheetLayoutView="115" workbookViewId="0">
      <selection activeCell="B15" sqref="B15:F15"/>
    </sheetView>
  </sheetViews>
  <sheetFormatPr defaultRowHeight="15.75" x14ac:dyDescent="0.25"/>
  <cols>
    <col min="1" max="1" width="9.42578125" customWidth="1"/>
    <col min="2" max="6" width="10" customWidth="1"/>
  </cols>
  <sheetData>
    <row r="1" spans="1:6" x14ac:dyDescent="0.25">
      <c r="A1" s="125" t="s">
        <v>11</v>
      </c>
      <c r="B1" s="126"/>
      <c r="C1" s="126"/>
      <c r="D1" s="126"/>
      <c r="E1" s="126"/>
      <c r="F1" s="126"/>
    </row>
    <row r="2" spans="1:6" x14ac:dyDescent="0.25">
      <c r="A2" s="125" t="s">
        <v>428</v>
      </c>
      <c r="B2" s="126"/>
      <c r="C2" s="126"/>
      <c r="D2" s="126"/>
      <c r="E2" s="126"/>
      <c r="F2" s="126"/>
    </row>
    <row r="4" spans="1:6" ht="16.149999999999999" customHeight="1" x14ac:dyDescent="0.25">
      <c r="A4" s="128"/>
      <c r="B4" s="127" t="s">
        <v>1</v>
      </c>
      <c r="C4" s="127" t="s">
        <v>12</v>
      </c>
      <c r="D4" s="127" t="s">
        <v>13</v>
      </c>
      <c r="E4" s="127" t="s">
        <v>14</v>
      </c>
      <c r="F4" s="127" t="s">
        <v>15</v>
      </c>
    </row>
    <row r="5" spans="1:6" ht="16.149999999999999" customHeight="1" x14ac:dyDescent="0.25">
      <c r="A5" s="129"/>
      <c r="B5" s="127" t="s">
        <v>5</v>
      </c>
      <c r="C5" s="127" t="s">
        <v>5</v>
      </c>
      <c r="D5" s="127" t="s">
        <v>5</v>
      </c>
      <c r="E5" s="127" t="s">
        <v>5</v>
      </c>
      <c r="F5" s="127" t="s">
        <v>5</v>
      </c>
    </row>
    <row r="6" spans="1:6" ht="16.5" x14ac:dyDescent="0.25">
      <c r="A6" s="10" t="s">
        <v>6</v>
      </c>
      <c r="B6" s="12">
        <v>85074</v>
      </c>
      <c r="C6" s="12">
        <v>4541</v>
      </c>
      <c r="D6" s="11">
        <v>828</v>
      </c>
      <c r="E6" s="12">
        <v>4924</v>
      </c>
      <c r="F6" s="11">
        <v>647</v>
      </c>
    </row>
    <row r="7" spans="1:6" ht="16.5" x14ac:dyDescent="0.25">
      <c r="A7" s="10" t="s">
        <v>7</v>
      </c>
      <c r="B7" s="12">
        <v>83211</v>
      </c>
      <c r="C7" s="12">
        <v>6421</v>
      </c>
      <c r="D7" s="11">
        <v>660</v>
      </c>
      <c r="E7" s="12">
        <v>4735</v>
      </c>
      <c r="F7" s="11">
        <v>188</v>
      </c>
    </row>
    <row r="8" spans="1:6" ht="16.5" x14ac:dyDescent="0.25">
      <c r="A8" s="10" t="s">
        <v>8</v>
      </c>
      <c r="B8" s="12">
        <v>78015</v>
      </c>
      <c r="C8" s="12">
        <v>7154</v>
      </c>
      <c r="D8" s="11">
        <v>616</v>
      </c>
      <c r="E8" s="12">
        <v>4745</v>
      </c>
      <c r="F8" s="11">
        <v>116</v>
      </c>
    </row>
    <row r="9" spans="1:6" ht="16.5" x14ac:dyDescent="0.25">
      <c r="A9" s="10" t="s">
        <v>9</v>
      </c>
      <c r="B9" s="12">
        <v>73627</v>
      </c>
      <c r="C9" s="12">
        <v>6871</v>
      </c>
      <c r="D9" s="11">
        <v>602</v>
      </c>
      <c r="E9" s="12">
        <v>5965</v>
      </c>
      <c r="F9" s="11">
        <v>63</v>
      </c>
    </row>
    <row r="10" spans="1:6" ht="16.5" x14ac:dyDescent="0.25">
      <c r="A10" s="10" t="s">
        <v>10</v>
      </c>
      <c r="B10" s="12">
        <v>72442</v>
      </c>
      <c r="C10" s="12">
        <v>6329</v>
      </c>
      <c r="D10" s="11">
        <v>548</v>
      </c>
      <c r="E10" s="12">
        <v>6621</v>
      </c>
      <c r="F10" s="11">
        <v>107</v>
      </c>
    </row>
    <row r="11" spans="1:6" ht="16.5" x14ac:dyDescent="0.25">
      <c r="A11" s="10">
        <v>106</v>
      </c>
      <c r="B11" s="12">
        <v>73791</v>
      </c>
      <c r="C11" s="12">
        <v>5448</v>
      </c>
      <c r="D11" s="11">
        <v>525</v>
      </c>
      <c r="E11" s="12">
        <v>6176</v>
      </c>
      <c r="F11" s="11">
        <v>137</v>
      </c>
    </row>
    <row r="12" spans="1:6" ht="16.5" x14ac:dyDescent="0.25">
      <c r="A12" s="10">
        <v>107</v>
      </c>
      <c r="B12" s="45">
        <v>73421</v>
      </c>
      <c r="C12" s="45">
        <v>4513</v>
      </c>
      <c r="D12" s="61">
        <v>567</v>
      </c>
      <c r="E12" s="45">
        <v>5886</v>
      </c>
      <c r="F12" s="61">
        <v>111</v>
      </c>
    </row>
    <row r="13" spans="1:6" ht="16.5" x14ac:dyDescent="0.25">
      <c r="A13" s="10">
        <v>108</v>
      </c>
      <c r="B13" s="45">
        <v>74652</v>
      </c>
      <c r="C13" s="45">
        <v>5220</v>
      </c>
      <c r="D13" s="61">
        <v>431</v>
      </c>
      <c r="E13" s="45">
        <v>5241</v>
      </c>
      <c r="F13" s="61">
        <v>98</v>
      </c>
    </row>
    <row r="14" spans="1:6" s="36" customFormat="1" ht="16.5" x14ac:dyDescent="0.25">
      <c r="A14" s="10">
        <v>109</v>
      </c>
      <c r="B14" s="45">
        <v>72238</v>
      </c>
      <c r="C14" s="45">
        <v>6500</v>
      </c>
      <c r="D14" s="61">
        <v>467</v>
      </c>
      <c r="E14" s="45">
        <v>6221</v>
      </c>
      <c r="F14" s="61">
        <v>140</v>
      </c>
    </row>
    <row r="15" spans="1:6" ht="16.5" x14ac:dyDescent="0.25">
      <c r="A15" s="10">
        <v>110</v>
      </c>
      <c r="B15" s="45">
        <v>72613</v>
      </c>
      <c r="C15" s="45">
        <v>6655</v>
      </c>
      <c r="D15" s="61">
        <v>438</v>
      </c>
      <c r="E15" s="45">
        <v>5665</v>
      </c>
      <c r="F15" s="61">
        <v>79</v>
      </c>
    </row>
    <row r="16" spans="1:6" s="50" customFormat="1" ht="18" customHeight="1" x14ac:dyDescent="0.25">
      <c r="A16" s="123" t="s">
        <v>457</v>
      </c>
      <c r="B16" s="124"/>
      <c r="C16" s="124"/>
      <c r="D16" s="124"/>
      <c r="E16" s="124"/>
    </row>
    <row r="17" spans="1:6" s="30" customFormat="1" ht="35.25" customHeight="1" x14ac:dyDescent="0.25">
      <c r="A17" s="32" t="s">
        <v>323</v>
      </c>
      <c r="B17" s="130" t="s">
        <v>324</v>
      </c>
      <c r="C17" s="130"/>
      <c r="D17" s="130"/>
      <c r="E17" s="130"/>
      <c r="F17" s="130"/>
    </row>
  </sheetData>
  <mergeCells count="10">
    <mergeCell ref="B17:F17"/>
    <mergeCell ref="A1:F1"/>
    <mergeCell ref="A2:F2"/>
    <mergeCell ref="B4:B5"/>
    <mergeCell ref="C4:C5"/>
    <mergeCell ref="D4:D5"/>
    <mergeCell ref="E4:E5"/>
    <mergeCell ref="F4:F5"/>
    <mergeCell ref="A4:A5"/>
    <mergeCell ref="A16:E16"/>
  </mergeCells>
  <phoneticPr fontId="2" type="noConversion"/>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73"/>
  <sheetViews>
    <sheetView view="pageBreakPreview" zoomScale="110" zoomScaleNormal="100" zoomScaleSheetLayoutView="110" workbookViewId="0">
      <selection activeCell="E10" sqref="E10"/>
    </sheetView>
  </sheetViews>
  <sheetFormatPr defaultColWidth="9" defaultRowHeight="15.75" x14ac:dyDescent="0.25"/>
  <cols>
    <col min="1" max="1" width="20.140625" style="4" customWidth="1"/>
    <col min="2" max="6" width="11.140625" style="4" customWidth="1"/>
    <col min="7" max="7" width="0" style="4" hidden="1" customWidth="1"/>
    <col min="8" max="12" width="0" hidden="1" customWidth="1"/>
    <col min="18" max="16384" width="9" style="4"/>
  </cols>
  <sheetData>
    <row r="1" spans="1:12" ht="15.75" customHeight="1" x14ac:dyDescent="0.25">
      <c r="A1" s="125" t="s">
        <v>471</v>
      </c>
      <c r="B1" s="126"/>
      <c r="C1" s="126"/>
      <c r="D1" s="126"/>
      <c r="E1" s="126"/>
      <c r="F1" s="126"/>
    </row>
    <row r="2" spans="1:12" ht="16.5" x14ac:dyDescent="0.25">
      <c r="A2" s="158" t="s">
        <v>221</v>
      </c>
      <c r="B2" s="158" t="s">
        <v>222</v>
      </c>
      <c r="C2" s="158" t="s">
        <v>5</v>
      </c>
      <c r="D2" s="158" t="s">
        <v>5</v>
      </c>
      <c r="E2" s="158" t="s">
        <v>5</v>
      </c>
      <c r="F2" s="158" t="s">
        <v>5</v>
      </c>
    </row>
    <row r="3" spans="1:12" ht="16.5" x14ac:dyDescent="0.25">
      <c r="A3" s="158" t="s">
        <v>4</v>
      </c>
      <c r="B3" s="7" t="s">
        <v>70</v>
      </c>
      <c r="C3" s="7" t="s">
        <v>68</v>
      </c>
      <c r="D3" s="7" t="s">
        <v>69</v>
      </c>
      <c r="E3" s="7" t="s">
        <v>57</v>
      </c>
      <c r="F3" s="7" t="s">
        <v>223</v>
      </c>
      <c r="H3" s="117" t="s">
        <v>221</v>
      </c>
      <c r="I3" s="117" t="s">
        <v>70</v>
      </c>
      <c r="J3" s="117" t="s">
        <v>68</v>
      </c>
      <c r="K3" s="117" t="s">
        <v>69</v>
      </c>
      <c r="L3" s="117" t="s">
        <v>57</v>
      </c>
    </row>
    <row r="4" spans="1:12" ht="16.5" x14ac:dyDescent="0.25">
      <c r="A4" s="97" t="s">
        <v>532</v>
      </c>
      <c r="B4" s="121">
        <v>19547</v>
      </c>
      <c r="C4" s="121">
        <v>14543</v>
      </c>
      <c r="D4" s="121">
        <v>3534</v>
      </c>
      <c r="E4" s="121">
        <v>37624</v>
      </c>
      <c r="F4" s="98">
        <v>0.5181</v>
      </c>
      <c r="G4"/>
      <c r="H4" t="s">
        <v>532</v>
      </c>
      <c r="I4">
        <v>19547</v>
      </c>
      <c r="J4">
        <v>14543</v>
      </c>
      <c r="K4">
        <v>3534</v>
      </c>
      <c r="L4">
        <v>37624</v>
      </c>
    </row>
    <row r="5" spans="1:12" ht="16.5" x14ac:dyDescent="0.25">
      <c r="A5" s="97" t="s">
        <v>533</v>
      </c>
      <c r="B5" s="121">
        <v>12221</v>
      </c>
      <c r="C5" s="121">
        <v>61</v>
      </c>
      <c r="D5" s="121">
        <v>1042</v>
      </c>
      <c r="E5" s="121">
        <v>13324</v>
      </c>
      <c r="F5" s="98">
        <v>0.1835</v>
      </c>
      <c r="G5"/>
      <c r="H5" t="s">
        <v>533</v>
      </c>
      <c r="I5">
        <v>12221</v>
      </c>
      <c r="J5">
        <v>61</v>
      </c>
      <c r="K5">
        <v>1042</v>
      </c>
      <c r="L5">
        <v>13324</v>
      </c>
    </row>
    <row r="6" spans="1:12" ht="16.5" x14ac:dyDescent="0.25">
      <c r="A6" s="97" t="s">
        <v>534</v>
      </c>
      <c r="B6" s="121">
        <v>7011</v>
      </c>
      <c r="C6" s="121">
        <v>133</v>
      </c>
      <c r="D6" s="121">
        <v>842</v>
      </c>
      <c r="E6" s="121">
        <v>7986</v>
      </c>
      <c r="F6" s="98">
        <v>0.11</v>
      </c>
      <c r="G6"/>
      <c r="H6" t="s">
        <v>534</v>
      </c>
      <c r="I6">
        <v>7011</v>
      </c>
      <c r="J6">
        <v>133</v>
      </c>
      <c r="K6">
        <v>842</v>
      </c>
      <c r="L6">
        <v>7986</v>
      </c>
    </row>
    <row r="7" spans="1:12" ht="16.5" x14ac:dyDescent="0.25">
      <c r="A7" s="97" t="s">
        <v>535</v>
      </c>
      <c r="B7" s="121">
        <v>3022</v>
      </c>
      <c r="C7" s="121">
        <v>782</v>
      </c>
      <c r="D7" s="121">
        <v>449</v>
      </c>
      <c r="E7" s="121">
        <v>4253</v>
      </c>
      <c r="F7" s="98">
        <v>5.8599999999999999E-2</v>
      </c>
      <c r="G7"/>
      <c r="H7" t="s">
        <v>538</v>
      </c>
      <c r="I7">
        <v>616</v>
      </c>
      <c r="J7">
        <v>7</v>
      </c>
      <c r="K7">
        <v>484</v>
      </c>
      <c r="L7">
        <v>1107</v>
      </c>
    </row>
    <row r="8" spans="1:12" ht="16.5" x14ac:dyDescent="0.25">
      <c r="A8" s="97" t="s">
        <v>536</v>
      </c>
      <c r="B8" s="121">
        <v>2223</v>
      </c>
      <c r="C8" s="121">
        <v>8</v>
      </c>
      <c r="D8" s="121">
        <v>157</v>
      </c>
      <c r="E8" s="121">
        <v>2388</v>
      </c>
      <c r="F8" s="98">
        <v>3.2899999999999999E-2</v>
      </c>
      <c r="G8"/>
      <c r="H8" t="s">
        <v>535</v>
      </c>
      <c r="I8">
        <v>3022</v>
      </c>
      <c r="J8">
        <v>782</v>
      </c>
      <c r="K8">
        <v>449</v>
      </c>
      <c r="L8">
        <v>4253</v>
      </c>
    </row>
    <row r="9" spans="1:12" ht="16.5" x14ac:dyDescent="0.25">
      <c r="A9" s="97" t="s">
        <v>537</v>
      </c>
      <c r="B9" s="121">
        <v>1047</v>
      </c>
      <c r="C9" s="121">
        <v>8</v>
      </c>
      <c r="D9" s="121">
        <v>233</v>
      </c>
      <c r="E9" s="121">
        <v>1288</v>
      </c>
      <c r="F9" s="98">
        <v>1.77E-2</v>
      </c>
      <c r="G9"/>
      <c r="H9" t="s">
        <v>540</v>
      </c>
      <c r="I9">
        <v>265</v>
      </c>
      <c r="J9">
        <v>4</v>
      </c>
      <c r="K9">
        <v>316</v>
      </c>
      <c r="L9">
        <v>585</v>
      </c>
    </row>
    <row r="10" spans="1:12" ht="16.5" x14ac:dyDescent="0.25">
      <c r="A10" s="97" t="s">
        <v>538</v>
      </c>
      <c r="B10" s="121">
        <v>616</v>
      </c>
      <c r="C10" s="121">
        <v>7</v>
      </c>
      <c r="D10" s="121">
        <v>484</v>
      </c>
      <c r="E10" s="121">
        <v>1107</v>
      </c>
      <c r="F10" s="98">
        <v>1.52E-2</v>
      </c>
      <c r="G10"/>
      <c r="H10" t="s">
        <v>537</v>
      </c>
      <c r="I10">
        <v>1047</v>
      </c>
      <c r="J10">
        <v>8</v>
      </c>
      <c r="K10">
        <v>233</v>
      </c>
      <c r="L10">
        <v>1288</v>
      </c>
    </row>
    <row r="11" spans="1:12" ht="16.5" x14ac:dyDescent="0.25">
      <c r="A11" s="97" t="s">
        <v>539</v>
      </c>
      <c r="B11" s="121">
        <v>596</v>
      </c>
      <c r="C11" s="121">
        <v>0</v>
      </c>
      <c r="D11" s="121">
        <v>154</v>
      </c>
      <c r="E11" s="121">
        <v>750</v>
      </c>
      <c r="F11" s="98">
        <v>1.03E-2</v>
      </c>
      <c r="G11"/>
      <c r="H11" t="s">
        <v>536</v>
      </c>
      <c r="I11">
        <v>2223</v>
      </c>
      <c r="J11">
        <v>8</v>
      </c>
      <c r="K11">
        <v>157</v>
      </c>
      <c r="L11">
        <v>2388</v>
      </c>
    </row>
    <row r="12" spans="1:12" ht="16.5" x14ac:dyDescent="0.25">
      <c r="A12" s="97" t="s">
        <v>540</v>
      </c>
      <c r="B12" s="121">
        <v>265</v>
      </c>
      <c r="C12" s="121">
        <v>4</v>
      </c>
      <c r="D12" s="121">
        <v>316</v>
      </c>
      <c r="E12" s="121">
        <v>585</v>
      </c>
      <c r="F12" s="98">
        <v>8.0999999999999996E-3</v>
      </c>
      <c r="G12"/>
      <c r="H12" t="s">
        <v>539</v>
      </c>
      <c r="I12">
        <v>596</v>
      </c>
      <c r="J12">
        <v>0</v>
      </c>
      <c r="K12">
        <v>154</v>
      </c>
      <c r="L12">
        <v>750</v>
      </c>
    </row>
    <row r="13" spans="1:12" ht="16.5" x14ac:dyDescent="0.25">
      <c r="A13" s="97" t="s">
        <v>541</v>
      </c>
      <c r="B13" s="121">
        <v>490</v>
      </c>
      <c r="C13" s="121">
        <v>44</v>
      </c>
      <c r="D13" s="121">
        <v>41</v>
      </c>
      <c r="E13" s="121">
        <v>575</v>
      </c>
      <c r="F13" s="98">
        <v>7.9000000000000008E-3</v>
      </c>
      <c r="G13"/>
      <c r="H13" t="s">
        <v>542</v>
      </c>
      <c r="I13">
        <v>239</v>
      </c>
      <c r="J13">
        <v>103</v>
      </c>
      <c r="K13">
        <v>136</v>
      </c>
      <c r="L13">
        <v>478</v>
      </c>
    </row>
    <row r="14" spans="1:12" ht="16.5" x14ac:dyDescent="0.25">
      <c r="A14" s="97" t="s">
        <v>542</v>
      </c>
      <c r="B14" s="121">
        <v>239</v>
      </c>
      <c r="C14" s="121">
        <v>103</v>
      </c>
      <c r="D14" s="121">
        <v>136</v>
      </c>
      <c r="E14" s="121">
        <v>478</v>
      </c>
      <c r="F14" s="98">
        <v>6.6E-3</v>
      </c>
      <c r="G14"/>
      <c r="H14" t="s">
        <v>544</v>
      </c>
      <c r="I14">
        <v>172</v>
      </c>
      <c r="J14">
        <v>0</v>
      </c>
      <c r="K14">
        <v>65</v>
      </c>
      <c r="L14">
        <v>237</v>
      </c>
    </row>
    <row r="15" spans="1:12" ht="16.5" x14ac:dyDescent="0.25">
      <c r="A15" s="97" t="s">
        <v>543</v>
      </c>
      <c r="B15" s="121">
        <v>346</v>
      </c>
      <c r="C15" s="121">
        <v>5</v>
      </c>
      <c r="D15" s="121">
        <v>20</v>
      </c>
      <c r="E15" s="121">
        <v>371</v>
      </c>
      <c r="F15" s="98">
        <v>5.1000000000000004E-3</v>
      </c>
      <c r="G15"/>
      <c r="H15" t="s">
        <v>545</v>
      </c>
      <c r="I15">
        <v>111</v>
      </c>
      <c r="J15">
        <v>2</v>
      </c>
      <c r="K15">
        <v>59</v>
      </c>
      <c r="L15">
        <v>172</v>
      </c>
    </row>
    <row r="16" spans="1:12" ht="16.5" x14ac:dyDescent="0.25">
      <c r="A16" s="97" t="s">
        <v>544</v>
      </c>
      <c r="B16" s="121">
        <v>172</v>
      </c>
      <c r="C16" s="121">
        <v>0</v>
      </c>
      <c r="D16" s="121">
        <v>65</v>
      </c>
      <c r="E16" s="121">
        <v>237</v>
      </c>
      <c r="F16" s="98">
        <v>3.3E-3</v>
      </c>
      <c r="G16"/>
      <c r="H16" t="s">
        <v>554</v>
      </c>
      <c r="I16">
        <v>20</v>
      </c>
      <c r="J16">
        <v>0</v>
      </c>
      <c r="K16">
        <v>48</v>
      </c>
      <c r="L16">
        <v>68</v>
      </c>
    </row>
    <row r="17" spans="1:12" ht="16.5" x14ac:dyDescent="0.25">
      <c r="A17" s="97" t="s">
        <v>545</v>
      </c>
      <c r="B17" s="121">
        <v>111</v>
      </c>
      <c r="C17" s="121">
        <v>2</v>
      </c>
      <c r="D17" s="121">
        <v>59</v>
      </c>
      <c r="E17" s="121">
        <v>172</v>
      </c>
      <c r="F17" s="98">
        <v>2.3999999999999998E-3</v>
      </c>
      <c r="G17"/>
      <c r="H17" t="s">
        <v>541</v>
      </c>
      <c r="I17">
        <v>490</v>
      </c>
      <c r="J17">
        <v>44</v>
      </c>
      <c r="K17">
        <v>41</v>
      </c>
      <c r="L17">
        <v>575</v>
      </c>
    </row>
    <row r="18" spans="1:12" ht="16.5" x14ac:dyDescent="0.25">
      <c r="A18" s="114" t="s">
        <v>546</v>
      </c>
      <c r="B18" s="121">
        <v>148</v>
      </c>
      <c r="C18" s="121">
        <v>1</v>
      </c>
      <c r="D18" s="121">
        <v>3</v>
      </c>
      <c r="E18" s="121">
        <v>152</v>
      </c>
      <c r="F18" s="98">
        <v>2.0999999999999999E-3</v>
      </c>
      <c r="G18"/>
      <c r="H18" t="s">
        <v>543</v>
      </c>
      <c r="I18">
        <v>346</v>
      </c>
      <c r="J18">
        <v>5</v>
      </c>
      <c r="K18">
        <v>20</v>
      </c>
      <c r="L18">
        <v>371</v>
      </c>
    </row>
    <row r="19" spans="1:12" ht="16.5" x14ac:dyDescent="0.25">
      <c r="A19" s="97" t="s">
        <v>547</v>
      </c>
      <c r="B19" s="121">
        <v>92</v>
      </c>
      <c r="C19" s="121">
        <v>36</v>
      </c>
      <c r="D19" s="121">
        <v>3</v>
      </c>
      <c r="E19" s="121">
        <v>131</v>
      </c>
      <c r="F19" s="98">
        <v>1.8E-3</v>
      </c>
      <c r="G19"/>
      <c r="H19" t="s">
        <v>56</v>
      </c>
      <c r="I19">
        <v>81</v>
      </c>
      <c r="J19">
        <v>12</v>
      </c>
      <c r="K19">
        <v>15</v>
      </c>
      <c r="L19">
        <v>108</v>
      </c>
    </row>
    <row r="20" spans="1:12" ht="16.5" x14ac:dyDescent="0.25">
      <c r="A20" s="97" t="s">
        <v>548</v>
      </c>
      <c r="B20" s="121">
        <v>117</v>
      </c>
      <c r="C20" s="121">
        <v>6</v>
      </c>
      <c r="D20" s="121">
        <v>5</v>
      </c>
      <c r="E20" s="121">
        <v>128</v>
      </c>
      <c r="F20" s="98">
        <v>1.8E-3</v>
      </c>
      <c r="G20"/>
      <c r="H20" t="s">
        <v>551</v>
      </c>
      <c r="I20">
        <v>78</v>
      </c>
      <c r="J20">
        <v>0</v>
      </c>
      <c r="K20">
        <v>13</v>
      </c>
      <c r="L20">
        <v>91</v>
      </c>
    </row>
    <row r="21" spans="1:12" ht="16.5" x14ac:dyDescent="0.25">
      <c r="A21" s="97" t="s">
        <v>549</v>
      </c>
      <c r="B21" s="121">
        <v>110</v>
      </c>
      <c r="C21" s="121">
        <v>4</v>
      </c>
      <c r="D21" s="121">
        <v>10</v>
      </c>
      <c r="E21" s="121">
        <v>124</v>
      </c>
      <c r="F21" s="98">
        <v>1.6999999999999999E-3</v>
      </c>
      <c r="G21"/>
      <c r="H21" t="s">
        <v>549</v>
      </c>
      <c r="I21">
        <v>110</v>
      </c>
      <c r="J21">
        <v>4</v>
      </c>
      <c r="K21">
        <v>10</v>
      </c>
      <c r="L21">
        <v>124</v>
      </c>
    </row>
    <row r="22" spans="1:12" ht="16.5" x14ac:dyDescent="0.25">
      <c r="A22" s="97" t="s">
        <v>550</v>
      </c>
      <c r="B22" s="121">
        <v>109</v>
      </c>
      <c r="C22" s="121">
        <v>0</v>
      </c>
      <c r="D22" s="121">
        <v>0</v>
      </c>
      <c r="E22" s="121">
        <v>109</v>
      </c>
      <c r="F22" s="98">
        <v>1.5E-3</v>
      </c>
      <c r="G22"/>
      <c r="H22" t="s">
        <v>557</v>
      </c>
      <c r="I22">
        <v>21</v>
      </c>
      <c r="J22">
        <v>12</v>
      </c>
      <c r="K22">
        <v>9</v>
      </c>
      <c r="L22">
        <v>42</v>
      </c>
    </row>
    <row r="23" spans="1:12" ht="16.5" x14ac:dyDescent="0.25">
      <c r="A23" s="97" t="s">
        <v>551</v>
      </c>
      <c r="B23" s="121">
        <v>78</v>
      </c>
      <c r="C23" s="121">
        <v>0</v>
      </c>
      <c r="D23" s="121">
        <v>13</v>
      </c>
      <c r="E23" s="121">
        <v>91</v>
      </c>
      <c r="F23" s="98">
        <v>1.2999999999999999E-3</v>
      </c>
      <c r="G23"/>
      <c r="H23" t="s">
        <v>568</v>
      </c>
      <c r="I23">
        <v>2</v>
      </c>
      <c r="J23">
        <v>0</v>
      </c>
      <c r="K23">
        <v>9</v>
      </c>
      <c r="L23">
        <v>11</v>
      </c>
    </row>
    <row r="24" spans="1:12" ht="16.5" x14ac:dyDescent="0.25">
      <c r="A24" s="97" t="s">
        <v>552</v>
      </c>
      <c r="B24" s="121">
        <v>74</v>
      </c>
      <c r="C24" s="121">
        <v>0</v>
      </c>
      <c r="D24" s="121">
        <v>3</v>
      </c>
      <c r="E24" s="121">
        <v>77</v>
      </c>
      <c r="F24" s="98">
        <v>1.1000000000000001E-3</v>
      </c>
      <c r="G24"/>
      <c r="H24" t="s">
        <v>553</v>
      </c>
      <c r="I24">
        <v>65</v>
      </c>
      <c r="J24">
        <v>0</v>
      </c>
      <c r="K24">
        <v>7</v>
      </c>
      <c r="L24">
        <v>72</v>
      </c>
    </row>
    <row r="25" spans="1:12" ht="16.5" x14ac:dyDescent="0.25">
      <c r="A25" s="97" t="s">
        <v>553</v>
      </c>
      <c r="B25" s="121">
        <v>65</v>
      </c>
      <c r="C25" s="121">
        <v>0</v>
      </c>
      <c r="D25" s="121">
        <v>7</v>
      </c>
      <c r="E25" s="121">
        <v>72</v>
      </c>
      <c r="F25" s="98">
        <v>1E-3</v>
      </c>
      <c r="G25"/>
      <c r="H25" t="s">
        <v>556</v>
      </c>
      <c r="I25">
        <v>50</v>
      </c>
      <c r="J25">
        <v>6</v>
      </c>
      <c r="K25">
        <v>7</v>
      </c>
      <c r="L25">
        <v>63</v>
      </c>
    </row>
    <row r="26" spans="1:12" ht="16.5" x14ac:dyDescent="0.25">
      <c r="A26" s="97" t="s">
        <v>554</v>
      </c>
      <c r="B26" s="121">
        <v>20</v>
      </c>
      <c r="C26" s="121">
        <v>0</v>
      </c>
      <c r="D26" s="121">
        <v>48</v>
      </c>
      <c r="E26" s="121">
        <v>68</v>
      </c>
      <c r="F26" s="98">
        <v>8.9999999999999998E-4</v>
      </c>
      <c r="G26"/>
      <c r="H26" t="s">
        <v>566</v>
      </c>
      <c r="I26">
        <v>4</v>
      </c>
      <c r="J26">
        <v>1</v>
      </c>
      <c r="K26">
        <v>7</v>
      </c>
      <c r="L26">
        <v>12</v>
      </c>
    </row>
    <row r="27" spans="1:12" ht="16.5" x14ac:dyDescent="0.25">
      <c r="A27" s="97" t="s">
        <v>555</v>
      </c>
      <c r="B27" s="121">
        <v>63</v>
      </c>
      <c r="C27" s="121">
        <v>0</v>
      </c>
      <c r="D27" s="121">
        <v>1</v>
      </c>
      <c r="E27" s="121">
        <v>64</v>
      </c>
      <c r="F27" s="98">
        <v>8.9999999999999998E-4</v>
      </c>
      <c r="G27"/>
      <c r="H27" t="s">
        <v>562</v>
      </c>
      <c r="I27">
        <v>9</v>
      </c>
      <c r="J27">
        <v>0</v>
      </c>
      <c r="K27">
        <v>6</v>
      </c>
      <c r="L27">
        <v>15</v>
      </c>
    </row>
    <row r="28" spans="1:12" ht="16.5" x14ac:dyDescent="0.25">
      <c r="A28" s="97" t="s">
        <v>556</v>
      </c>
      <c r="B28" s="121">
        <v>50</v>
      </c>
      <c r="C28" s="121">
        <v>6</v>
      </c>
      <c r="D28" s="121">
        <v>7</v>
      </c>
      <c r="E28" s="121">
        <v>63</v>
      </c>
      <c r="F28" s="98">
        <v>8.9999999999999998E-4</v>
      </c>
      <c r="G28"/>
      <c r="H28" t="s">
        <v>548</v>
      </c>
      <c r="I28">
        <v>117</v>
      </c>
      <c r="J28">
        <v>6</v>
      </c>
      <c r="K28">
        <v>5</v>
      </c>
      <c r="L28">
        <v>128</v>
      </c>
    </row>
    <row r="29" spans="1:12" ht="16.5" x14ac:dyDescent="0.25">
      <c r="A29" s="97" t="s">
        <v>557</v>
      </c>
      <c r="B29" s="121">
        <v>21</v>
      </c>
      <c r="C29" s="121">
        <v>12</v>
      </c>
      <c r="D29" s="121">
        <v>9</v>
      </c>
      <c r="E29" s="121">
        <v>42</v>
      </c>
      <c r="F29" s="98">
        <v>5.9999999999999995E-4</v>
      </c>
      <c r="G29"/>
      <c r="H29" t="s">
        <v>559</v>
      </c>
      <c r="I29">
        <v>26</v>
      </c>
      <c r="J29">
        <v>1</v>
      </c>
      <c r="K29">
        <v>5</v>
      </c>
      <c r="L29">
        <v>32</v>
      </c>
    </row>
    <row r="30" spans="1:12" ht="16.5" x14ac:dyDescent="0.25">
      <c r="A30" s="97" t="s">
        <v>558</v>
      </c>
      <c r="B30" s="121">
        <v>24</v>
      </c>
      <c r="C30" s="121">
        <v>7</v>
      </c>
      <c r="D30" s="121">
        <v>2</v>
      </c>
      <c r="E30" s="121">
        <v>33</v>
      </c>
      <c r="F30" s="98">
        <v>5.0000000000000001E-4</v>
      </c>
      <c r="G30"/>
      <c r="H30" t="s">
        <v>567</v>
      </c>
      <c r="I30">
        <v>7</v>
      </c>
      <c r="J30">
        <v>0</v>
      </c>
      <c r="K30">
        <v>4</v>
      </c>
      <c r="L30">
        <v>11</v>
      </c>
    </row>
    <row r="31" spans="1:12" ht="16.5" x14ac:dyDescent="0.25">
      <c r="A31" s="97" t="s">
        <v>559</v>
      </c>
      <c r="B31" s="121">
        <v>26</v>
      </c>
      <c r="C31" s="121">
        <v>1</v>
      </c>
      <c r="D31" s="121">
        <v>5</v>
      </c>
      <c r="E31" s="121">
        <v>32</v>
      </c>
      <c r="F31" s="98">
        <v>4.0000000000000002E-4</v>
      </c>
      <c r="G31"/>
      <c r="H31" t="s">
        <v>546</v>
      </c>
      <c r="I31">
        <v>148</v>
      </c>
      <c r="J31">
        <v>1</v>
      </c>
      <c r="K31">
        <v>3</v>
      </c>
      <c r="L31">
        <v>152</v>
      </c>
    </row>
    <row r="32" spans="1:12" ht="16.5" x14ac:dyDescent="0.25">
      <c r="A32" s="97" t="s">
        <v>560</v>
      </c>
      <c r="B32" s="121">
        <v>24</v>
      </c>
      <c r="C32" s="121">
        <v>4</v>
      </c>
      <c r="D32" s="121">
        <v>2</v>
      </c>
      <c r="E32" s="121">
        <v>30</v>
      </c>
      <c r="F32" s="98">
        <v>4.0000000000000002E-4</v>
      </c>
      <c r="G32"/>
      <c r="H32" t="s">
        <v>547</v>
      </c>
      <c r="I32">
        <v>92</v>
      </c>
      <c r="J32">
        <v>36</v>
      </c>
      <c r="K32">
        <v>3</v>
      </c>
      <c r="L32">
        <v>131</v>
      </c>
    </row>
    <row r="33" spans="1:17" ht="16.5" x14ac:dyDescent="0.25">
      <c r="A33" s="97" t="s">
        <v>561</v>
      </c>
      <c r="B33" s="121">
        <v>23</v>
      </c>
      <c r="C33" s="121">
        <v>0</v>
      </c>
      <c r="D33" s="121">
        <v>1</v>
      </c>
      <c r="E33" s="121">
        <v>24</v>
      </c>
      <c r="F33" s="98">
        <v>2.9999999999999997E-4</v>
      </c>
      <c r="G33"/>
      <c r="H33" t="s">
        <v>552</v>
      </c>
      <c r="I33">
        <v>74</v>
      </c>
      <c r="J33">
        <v>0</v>
      </c>
      <c r="K33">
        <v>3</v>
      </c>
      <c r="L33">
        <v>77</v>
      </c>
    </row>
    <row r="34" spans="1:17" ht="16.5" x14ac:dyDescent="0.25">
      <c r="A34" s="97" t="s">
        <v>562</v>
      </c>
      <c r="B34" s="121">
        <v>9</v>
      </c>
      <c r="C34" s="121">
        <v>0</v>
      </c>
      <c r="D34" s="121">
        <v>6</v>
      </c>
      <c r="E34" s="121">
        <v>15</v>
      </c>
      <c r="F34" s="98">
        <v>2.0000000000000001E-4</v>
      </c>
      <c r="G34"/>
      <c r="H34" t="s">
        <v>565</v>
      </c>
      <c r="I34">
        <v>7</v>
      </c>
      <c r="J34">
        <v>3</v>
      </c>
      <c r="K34">
        <v>3</v>
      </c>
      <c r="L34">
        <v>13</v>
      </c>
    </row>
    <row r="35" spans="1:17" ht="16.5" x14ac:dyDescent="0.25">
      <c r="A35" s="97" t="s">
        <v>563</v>
      </c>
      <c r="B35" s="121">
        <v>11</v>
      </c>
      <c r="C35" s="121">
        <v>2</v>
      </c>
      <c r="D35" s="121">
        <v>1</v>
      </c>
      <c r="E35" s="121">
        <v>14</v>
      </c>
      <c r="F35" s="98">
        <v>2.0000000000000001E-4</v>
      </c>
      <c r="G35"/>
      <c r="H35" t="s">
        <v>572</v>
      </c>
      <c r="I35">
        <v>4</v>
      </c>
      <c r="J35">
        <v>0</v>
      </c>
      <c r="K35">
        <v>3</v>
      </c>
      <c r="L35">
        <v>7</v>
      </c>
    </row>
    <row r="36" spans="1:17" ht="16.5" x14ac:dyDescent="0.25">
      <c r="A36" s="97" t="s">
        <v>564</v>
      </c>
      <c r="B36" s="121">
        <v>13</v>
      </c>
      <c r="C36" s="121">
        <v>0</v>
      </c>
      <c r="D36" s="121">
        <v>0</v>
      </c>
      <c r="E36" s="121">
        <v>13</v>
      </c>
      <c r="F36" s="98">
        <v>2.0000000000000001E-4</v>
      </c>
      <c r="G36"/>
      <c r="H36" t="s">
        <v>558</v>
      </c>
      <c r="I36">
        <v>24</v>
      </c>
      <c r="J36">
        <v>7</v>
      </c>
      <c r="K36">
        <v>2</v>
      </c>
      <c r="L36">
        <v>33</v>
      </c>
    </row>
    <row r="37" spans="1:17" ht="16.5" x14ac:dyDescent="0.25">
      <c r="A37" s="97" t="s">
        <v>565</v>
      </c>
      <c r="B37" s="121">
        <v>7</v>
      </c>
      <c r="C37" s="121">
        <v>3</v>
      </c>
      <c r="D37" s="121">
        <v>3</v>
      </c>
      <c r="E37" s="121">
        <v>13</v>
      </c>
      <c r="F37" s="98">
        <v>2.0000000000000001E-4</v>
      </c>
      <c r="G37"/>
      <c r="H37" t="s">
        <v>560</v>
      </c>
      <c r="I37">
        <v>24</v>
      </c>
      <c r="J37">
        <v>4</v>
      </c>
      <c r="K37">
        <v>2</v>
      </c>
      <c r="L37">
        <v>30</v>
      </c>
    </row>
    <row r="38" spans="1:17" ht="16.5" x14ac:dyDescent="0.25">
      <c r="A38" s="97" t="s">
        <v>566</v>
      </c>
      <c r="B38" s="121">
        <v>4</v>
      </c>
      <c r="C38" s="121">
        <v>1</v>
      </c>
      <c r="D38" s="121">
        <v>7</v>
      </c>
      <c r="E38" s="121">
        <v>12</v>
      </c>
      <c r="F38" s="98">
        <v>2.0000000000000001E-4</v>
      </c>
      <c r="G38"/>
      <c r="H38" t="s">
        <v>571</v>
      </c>
      <c r="I38">
        <v>5</v>
      </c>
      <c r="J38">
        <v>0</v>
      </c>
      <c r="K38">
        <v>2</v>
      </c>
      <c r="L38">
        <v>7</v>
      </c>
    </row>
    <row r="39" spans="1:17" s="37" customFormat="1" ht="16.5" x14ac:dyDescent="0.25">
      <c r="A39" s="97" t="s">
        <v>567</v>
      </c>
      <c r="B39" s="121">
        <v>7</v>
      </c>
      <c r="C39" s="121">
        <v>0</v>
      </c>
      <c r="D39" s="121">
        <v>4</v>
      </c>
      <c r="E39" s="121">
        <v>11</v>
      </c>
      <c r="F39" s="98">
        <v>2.0000000000000001E-4</v>
      </c>
      <c r="G39"/>
      <c r="H39" t="s">
        <v>555</v>
      </c>
      <c r="I39">
        <v>63</v>
      </c>
      <c r="J39">
        <v>0</v>
      </c>
      <c r="K39">
        <v>1</v>
      </c>
      <c r="L39">
        <v>64</v>
      </c>
      <c r="M39"/>
      <c r="N39"/>
      <c r="O39"/>
      <c r="P39"/>
      <c r="Q39"/>
    </row>
    <row r="40" spans="1:17" s="37" customFormat="1" ht="16.5" x14ac:dyDescent="0.25">
      <c r="A40" s="97" t="s">
        <v>568</v>
      </c>
      <c r="B40" s="121">
        <v>2</v>
      </c>
      <c r="C40" s="121">
        <v>0</v>
      </c>
      <c r="D40" s="121">
        <v>9</v>
      </c>
      <c r="E40" s="121">
        <v>11</v>
      </c>
      <c r="F40" s="98">
        <v>2.0000000000000001E-4</v>
      </c>
      <c r="G40"/>
      <c r="H40" t="s">
        <v>561</v>
      </c>
      <c r="I40">
        <v>23</v>
      </c>
      <c r="J40">
        <v>0</v>
      </c>
      <c r="K40">
        <v>1</v>
      </c>
      <c r="L40">
        <v>24</v>
      </c>
      <c r="M40"/>
      <c r="N40"/>
      <c r="O40"/>
      <c r="P40"/>
      <c r="Q40"/>
    </row>
    <row r="41" spans="1:17" s="37" customFormat="1" ht="16.5" x14ac:dyDescent="0.25">
      <c r="A41" s="97" t="s">
        <v>569</v>
      </c>
      <c r="B41" s="121">
        <v>9</v>
      </c>
      <c r="C41" s="121">
        <v>1</v>
      </c>
      <c r="D41" s="121">
        <v>0</v>
      </c>
      <c r="E41" s="121">
        <v>10</v>
      </c>
      <c r="F41" s="98">
        <v>1E-4</v>
      </c>
      <c r="G41"/>
      <c r="H41" t="s">
        <v>563</v>
      </c>
      <c r="I41">
        <v>11</v>
      </c>
      <c r="J41">
        <v>2</v>
      </c>
      <c r="K41">
        <v>1</v>
      </c>
      <c r="L41">
        <v>14</v>
      </c>
      <c r="M41"/>
      <c r="N41"/>
      <c r="O41"/>
      <c r="P41"/>
      <c r="Q41"/>
    </row>
    <row r="42" spans="1:17" s="37" customFormat="1" ht="16.5" x14ac:dyDescent="0.25">
      <c r="A42" s="97" t="s">
        <v>570</v>
      </c>
      <c r="B42" s="121">
        <v>8</v>
      </c>
      <c r="C42" s="121">
        <v>0</v>
      </c>
      <c r="D42" s="121">
        <v>0</v>
      </c>
      <c r="E42" s="121">
        <v>8</v>
      </c>
      <c r="F42" s="98">
        <v>1E-4</v>
      </c>
      <c r="G42"/>
      <c r="H42" t="s">
        <v>550</v>
      </c>
      <c r="I42">
        <v>109</v>
      </c>
      <c r="J42">
        <v>0</v>
      </c>
      <c r="K42">
        <v>0</v>
      </c>
      <c r="L42">
        <v>109</v>
      </c>
      <c r="M42"/>
      <c r="N42"/>
      <c r="O42"/>
      <c r="P42"/>
      <c r="Q42"/>
    </row>
    <row r="43" spans="1:17" s="37" customFormat="1" ht="16.5" x14ac:dyDescent="0.25">
      <c r="A43" s="97" t="s">
        <v>571</v>
      </c>
      <c r="B43" s="121">
        <v>5</v>
      </c>
      <c r="C43" s="121">
        <v>0</v>
      </c>
      <c r="D43" s="121">
        <v>2</v>
      </c>
      <c r="E43" s="121">
        <v>7</v>
      </c>
      <c r="F43" s="98">
        <v>1E-4</v>
      </c>
      <c r="G43"/>
      <c r="H43" t="s">
        <v>564</v>
      </c>
      <c r="I43">
        <v>13</v>
      </c>
      <c r="J43">
        <v>0</v>
      </c>
      <c r="K43">
        <v>0</v>
      </c>
      <c r="L43">
        <v>13</v>
      </c>
      <c r="M43"/>
      <c r="N43"/>
      <c r="O43"/>
      <c r="P43"/>
      <c r="Q43"/>
    </row>
    <row r="44" spans="1:17" s="37" customFormat="1" ht="16.5" x14ac:dyDescent="0.25">
      <c r="A44" s="97" t="s">
        <v>572</v>
      </c>
      <c r="B44" s="121">
        <v>4</v>
      </c>
      <c r="C44" s="121">
        <v>0</v>
      </c>
      <c r="D44" s="121">
        <v>3</v>
      </c>
      <c r="E44" s="121">
        <v>7</v>
      </c>
      <c r="F44" s="98">
        <v>1E-4</v>
      </c>
      <c r="G44"/>
      <c r="H44" t="s">
        <v>569</v>
      </c>
      <c r="I44">
        <v>9</v>
      </c>
      <c r="J44">
        <v>1</v>
      </c>
      <c r="K44">
        <v>0</v>
      </c>
      <c r="L44">
        <v>10</v>
      </c>
      <c r="M44"/>
      <c r="N44"/>
      <c r="O44"/>
      <c r="P44"/>
      <c r="Q44"/>
    </row>
    <row r="45" spans="1:17" s="37" customFormat="1" ht="16.5" x14ac:dyDescent="0.25">
      <c r="A45" s="97" t="s">
        <v>573</v>
      </c>
      <c r="B45" s="121">
        <v>6</v>
      </c>
      <c r="C45" s="121">
        <v>0</v>
      </c>
      <c r="D45" s="121">
        <v>0</v>
      </c>
      <c r="E45" s="121">
        <v>6</v>
      </c>
      <c r="F45" s="98">
        <v>1E-4</v>
      </c>
      <c r="G45"/>
      <c r="H45" t="s">
        <v>570</v>
      </c>
      <c r="I45">
        <v>8</v>
      </c>
      <c r="J45">
        <v>0</v>
      </c>
      <c r="K45">
        <v>0</v>
      </c>
      <c r="L45">
        <v>8</v>
      </c>
      <c r="M45"/>
      <c r="N45"/>
      <c r="O45"/>
      <c r="P45"/>
      <c r="Q45"/>
    </row>
    <row r="46" spans="1:17" s="37" customFormat="1" ht="16.5" x14ac:dyDescent="0.25">
      <c r="A46" s="97" t="s">
        <v>56</v>
      </c>
      <c r="B46" s="121">
        <v>81</v>
      </c>
      <c r="C46" s="121">
        <v>12</v>
      </c>
      <c r="D46" s="121">
        <v>15</v>
      </c>
      <c r="E46" s="121">
        <v>108</v>
      </c>
      <c r="F46" s="98">
        <v>1.1999999999999999E-3</v>
      </c>
      <c r="G46"/>
      <c r="H46" t="s">
        <v>573</v>
      </c>
      <c r="I46">
        <v>6</v>
      </c>
      <c r="J46">
        <v>0</v>
      </c>
      <c r="K46">
        <v>0</v>
      </c>
      <c r="L46">
        <v>6</v>
      </c>
      <c r="M46"/>
      <c r="N46"/>
      <c r="O46"/>
      <c r="P46"/>
      <c r="Q46"/>
    </row>
    <row r="47" spans="1:17" s="37" customFormat="1" ht="16.5" x14ac:dyDescent="0.25">
      <c r="A47" s="100" t="s">
        <v>224</v>
      </c>
      <c r="B47" s="118">
        <f>SUM(B4:B46)</f>
        <v>49116</v>
      </c>
      <c r="C47" s="118">
        <f t="shared" ref="C47:E47" si="0">SUM(C4:C46)</f>
        <v>15796</v>
      </c>
      <c r="D47" s="118">
        <f t="shared" si="0"/>
        <v>7701</v>
      </c>
      <c r="E47" s="118">
        <f t="shared" si="0"/>
        <v>72613</v>
      </c>
      <c r="F47" s="98">
        <f>SUM(F4:F46)</f>
        <v>0.99999999999999967</v>
      </c>
      <c r="H47"/>
      <c r="I47"/>
      <c r="J47"/>
      <c r="K47"/>
      <c r="L47"/>
      <c r="M47"/>
      <c r="N47"/>
      <c r="O47"/>
      <c r="P47"/>
      <c r="Q47"/>
    </row>
    <row r="48" spans="1:17" s="73" customFormat="1" x14ac:dyDescent="0.25">
      <c r="A48" s="131" t="s">
        <v>457</v>
      </c>
      <c r="B48" s="131"/>
      <c r="C48" s="131"/>
      <c r="D48" s="131"/>
      <c r="E48" s="131"/>
      <c r="F48" s="131"/>
      <c r="H48"/>
      <c r="I48"/>
      <c r="J48"/>
      <c r="K48"/>
      <c r="L48"/>
      <c r="M48"/>
      <c r="N48"/>
      <c r="O48"/>
      <c r="P48"/>
      <c r="Q48"/>
    </row>
    <row r="49" spans="1:17" s="73" customFormat="1" ht="34.5" customHeight="1" x14ac:dyDescent="0.25">
      <c r="A49" s="55" t="s">
        <v>334</v>
      </c>
      <c r="B49" s="130" t="s">
        <v>335</v>
      </c>
      <c r="C49" s="130"/>
      <c r="D49" s="130"/>
      <c r="E49" s="130"/>
      <c r="F49" s="130"/>
      <c r="H49"/>
      <c r="I49"/>
      <c r="J49"/>
      <c r="K49"/>
      <c r="L49"/>
      <c r="M49"/>
      <c r="N49"/>
      <c r="O49"/>
      <c r="P49"/>
      <c r="Q49"/>
    </row>
    <row r="50" spans="1:17" s="73" customFormat="1" x14ac:dyDescent="0.25">
      <c r="A50" s="30"/>
      <c r="B50" s="30"/>
      <c r="C50" s="30"/>
      <c r="D50" s="30"/>
      <c r="E50" s="30"/>
      <c r="F50" s="30"/>
      <c r="H50"/>
      <c r="I50"/>
      <c r="J50"/>
      <c r="K50"/>
      <c r="L50"/>
      <c r="M50"/>
      <c r="N50"/>
      <c r="O50"/>
      <c r="P50"/>
      <c r="Q50"/>
    </row>
    <row r="51" spans="1:17" s="73" customFormat="1" x14ac:dyDescent="0.25">
      <c r="A51" s="57"/>
      <c r="B51" s="35"/>
      <c r="C51" s="35"/>
      <c r="D51" s="35"/>
      <c r="E51" s="35"/>
      <c r="F51" s="35"/>
      <c r="H51"/>
      <c r="I51"/>
      <c r="J51"/>
      <c r="K51"/>
      <c r="L51"/>
      <c r="M51"/>
      <c r="N51"/>
      <c r="O51"/>
      <c r="P51"/>
      <c r="Q51"/>
    </row>
    <row r="52" spans="1:17" s="37" customFormat="1" x14ac:dyDescent="0.25">
      <c r="A52" s="4"/>
      <c r="B52" s="4"/>
      <c r="C52" s="4"/>
      <c r="D52" s="4"/>
      <c r="E52" s="4"/>
      <c r="F52" s="4"/>
      <c r="H52"/>
      <c r="I52"/>
      <c r="J52"/>
      <c r="K52"/>
      <c r="L52"/>
      <c r="M52"/>
      <c r="N52"/>
      <c r="O52"/>
      <c r="P52"/>
      <c r="Q52"/>
    </row>
    <row r="53" spans="1:17" s="30" customFormat="1" ht="32.25" customHeight="1" x14ac:dyDescent="0.25">
      <c r="A53" s="57"/>
      <c r="B53" s="57"/>
      <c r="C53" s="57"/>
      <c r="D53" s="57"/>
      <c r="E53" s="57"/>
      <c r="F53" s="57"/>
      <c r="H53"/>
      <c r="I53"/>
      <c r="J53"/>
      <c r="K53"/>
      <c r="L53"/>
      <c r="M53"/>
      <c r="N53"/>
      <c r="O53"/>
      <c r="P53"/>
      <c r="Q53"/>
    </row>
    <row r="54" spans="1:17" s="30" customFormat="1" ht="16.5" customHeight="1" x14ac:dyDescent="0.25">
      <c r="A54" s="4"/>
      <c r="B54" s="4"/>
      <c r="C54" s="4"/>
      <c r="D54" s="4"/>
      <c r="E54" s="4"/>
      <c r="F54" s="4"/>
      <c r="H54"/>
      <c r="I54"/>
      <c r="J54"/>
      <c r="K54"/>
      <c r="L54"/>
      <c r="M54"/>
      <c r="N54"/>
      <c r="O54"/>
      <c r="P54"/>
      <c r="Q54"/>
    </row>
    <row r="56" spans="1:17" x14ac:dyDescent="0.25">
      <c r="A56" s="57"/>
      <c r="B56" s="35"/>
      <c r="C56" s="35"/>
      <c r="D56" s="35"/>
      <c r="E56" s="35"/>
      <c r="F56" s="40"/>
    </row>
    <row r="72" ht="15.75" customHeight="1" x14ac:dyDescent="0.25"/>
    <row r="73" ht="15.75" customHeight="1" x14ac:dyDescent="0.25"/>
  </sheetData>
  <autoFilter ref="H3:L3">
    <sortState ref="H4:L46">
      <sortCondition descending="1" ref="K3"/>
    </sortState>
  </autoFilter>
  <mergeCells count="5">
    <mergeCell ref="B49:F49"/>
    <mergeCell ref="A1:F1"/>
    <mergeCell ref="A2:A3"/>
    <mergeCell ref="B2:F2"/>
    <mergeCell ref="A48:F48"/>
  </mergeCells>
  <phoneticPr fontId="2" type="noConversion"/>
  <pageMargins left="0.7" right="0.7" top="0.75" bottom="0.75" header="0.3" footer="0.3"/>
  <pageSetup paperSize="9" scale="98" fitToWidth="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72"/>
  <sheetViews>
    <sheetView view="pageBreakPreview" topLeftCell="A19" zoomScale="110" zoomScaleNormal="100" zoomScaleSheetLayoutView="110" workbookViewId="0">
      <selection activeCell="A44" sqref="A44:XFD45"/>
    </sheetView>
  </sheetViews>
  <sheetFormatPr defaultColWidth="9" defaultRowHeight="15.75" x14ac:dyDescent="0.25"/>
  <cols>
    <col min="1" max="1" width="20.140625" style="4" customWidth="1"/>
    <col min="2" max="2" width="20.85546875" style="4" customWidth="1"/>
    <col min="3" max="3" width="16.5703125" style="4" customWidth="1"/>
    <col min="5" max="16384" width="9" style="4"/>
  </cols>
  <sheetData>
    <row r="1" spans="1:9" ht="15.75" customHeight="1" x14ac:dyDescent="0.25">
      <c r="A1" s="125" t="s">
        <v>472</v>
      </c>
      <c r="B1" s="126"/>
      <c r="C1" s="126"/>
    </row>
    <row r="2" spans="1:9" ht="16.5" x14ac:dyDescent="0.25">
      <c r="A2" s="5" t="s">
        <v>221</v>
      </c>
      <c r="B2" s="5" t="s">
        <v>225</v>
      </c>
      <c r="C2" s="5" t="s">
        <v>226</v>
      </c>
    </row>
    <row r="3" spans="1:9" ht="16.5" x14ac:dyDescent="0.25">
      <c r="A3" s="100" t="s">
        <v>532</v>
      </c>
      <c r="B3" s="44">
        <v>18819</v>
      </c>
      <c r="C3" s="27">
        <v>0.39250000000000002</v>
      </c>
      <c r="E3"/>
      <c r="F3"/>
      <c r="G3"/>
      <c r="H3"/>
      <c r="I3"/>
    </row>
    <row r="4" spans="1:9" ht="16.5" x14ac:dyDescent="0.25">
      <c r="A4" s="100" t="s">
        <v>533</v>
      </c>
      <c r="B4" s="44">
        <v>12621</v>
      </c>
      <c r="C4" s="27">
        <v>0.26319999999999999</v>
      </c>
      <c r="E4"/>
      <c r="F4"/>
      <c r="G4"/>
      <c r="H4"/>
      <c r="I4"/>
    </row>
    <row r="5" spans="1:9" ht="16.5" x14ac:dyDescent="0.25">
      <c r="A5" s="100" t="s">
        <v>534</v>
      </c>
      <c r="B5" s="44">
        <v>6708</v>
      </c>
      <c r="C5" s="27">
        <v>0.1399</v>
      </c>
      <c r="E5"/>
      <c r="F5"/>
      <c r="G5"/>
      <c r="H5"/>
      <c r="I5"/>
    </row>
    <row r="6" spans="1:9" ht="16.5" x14ac:dyDescent="0.25">
      <c r="A6" s="100" t="s">
        <v>535</v>
      </c>
      <c r="B6" s="44">
        <v>2865</v>
      </c>
      <c r="C6" s="27">
        <v>5.9700000000000003E-2</v>
      </c>
      <c r="E6"/>
      <c r="F6"/>
      <c r="G6"/>
      <c r="H6"/>
      <c r="I6"/>
    </row>
    <row r="7" spans="1:9" ht="16.5" x14ac:dyDescent="0.25">
      <c r="A7" s="100" t="s">
        <v>536</v>
      </c>
      <c r="B7" s="44">
        <v>1801</v>
      </c>
      <c r="C7" s="27">
        <v>3.7600000000000001E-2</v>
      </c>
      <c r="E7"/>
      <c r="F7"/>
      <c r="G7"/>
      <c r="H7"/>
      <c r="I7"/>
    </row>
    <row r="8" spans="1:9" ht="16.5" x14ac:dyDescent="0.25">
      <c r="A8" s="100" t="s">
        <v>537</v>
      </c>
      <c r="B8" s="101">
        <v>987</v>
      </c>
      <c r="C8" s="27">
        <v>2.06E-2</v>
      </c>
      <c r="E8"/>
      <c r="F8"/>
      <c r="G8"/>
      <c r="H8"/>
      <c r="I8"/>
    </row>
    <row r="9" spans="1:9" ht="16.5" x14ac:dyDescent="0.25">
      <c r="A9" s="100" t="s">
        <v>539</v>
      </c>
      <c r="B9" s="101">
        <v>653</v>
      </c>
      <c r="C9" s="27">
        <v>1.3599999999999999E-2</v>
      </c>
      <c r="E9"/>
      <c r="F9"/>
      <c r="G9"/>
      <c r="H9"/>
      <c r="I9"/>
    </row>
    <row r="10" spans="1:9" ht="16.5" x14ac:dyDescent="0.25">
      <c r="A10" s="100" t="s">
        <v>538</v>
      </c>
      <c r="B10" s="101">
        <v>549</v>
      </c>
      <c r="C10" s="27">
        <v>1.14E-2</v>
      </c>
      <c r="E10"/>
      <c r="F10"/>
      <c r="G10"/>
      <c r="H10"/>
      <c r="I10"/>
    </row>
    <row r="11" spans="1:9" ht="16.5" x14ac:dyDescent="0.25">
      <c r="A11" s="100" t="s">
        <v>541</v>
      </c>
      <c r="B11" s="101">
        <v>440</v>
      </c>
      <c r="C11" s="27">
        <v>9.1999999999999998E-3</v>
      </c>
      <c r="E11"/>
      <c r="F11"/>
      <c r="G11"/>
      <c r="H11"/>
      <c r="I11"/>
    </row>
    <row r="12" spans="1:9" ht="16.5" x14ac:dyDescent="0.25">
      <c r="A12" s="100" t="s">
        <v>542</v>
      </c>
      <c r="B12" s="101">
        <v>342</v>
      </c>
      <c r="C12" s="27">
        <v>7.1000000000000004E-3</v>
      </c>
      <c r="E12"/>
      <c r="F12"/>
      <c r="G12"/>
      <c r="H12"/>
      <c r="I12"/>
    </row>
    <row r="13" spans="1:9" ht="16.5" x14ac:dyDescent="0.25">
      <c r="A13" s="100" t="s">
        <v>543</v>
      </c>
      <c r="B13" s="101">
        <v>321</v>
      </c>
      <c r="C13" s="27">
        <v>6.7000000000000002E-3</v>
      </c>
      <c r="E13"/>
      <c r="F13"/>
      <c r="G13"/>
      <c r="H13"/>
      <c r="I13"/>
    </row>
    <row r="14" spans="1:9" ht="16.5" x14ac:dyDescent="0.25">
      <c r="A14" s="100" t="s">
        <v>540</v>
      </c>
      <c r="B14" s="101">
        <v>268</v>
      </c>
      <c r="C14" s="27">
        <v>5.5999999999999999E-3</v>
      </c>
      <c r="E14"/>
      <c r="F14"/>
      <c r="G14"/>
      <c r="H14"/>
      <c r="I14"/>
    </row>
    <row r="15" spans="1:9" ht="16.5" x14ac:dyDescent="0.25">
      <c r="A15" s="100" t="s">
        <v>544</v>
      </c>
      <c r="B15" s="101">
        <v>166</v>
      </c>
      <c r="C15" s="27">
        <v>3.5000000000000001E-3</v>
      </c>
      <c r="E15"/>
      <c r="F15"/>
      <c r="G15"/>
      <c r="H15"/>
      <c r="I15"/>
    </row>
    <row r="16" spans="1:9" ht="16.5" x14ac:dyDescent="0.25">
      <c r="A16" s="100" t="s">
        <v>547</v>
      </c>
      <c r="B16" s="101">
        <v>144</v>
      </c>
      <c r="C16" s="27">
        <v>3.0000000000000001E-3</v>
      </c>
      <c r="E16"/>
      <c r="F16"/>
      <c r="G16"/>
      <c r="H16"/>
      <c r="I16"/>
    </row>
    <row r="17" spans="1:9" ht="16.5" x14ac:dyDescent="0.25">
      <c r="A17" s="100" t="s">
        <v>548</v>
      </c>
      <c r="B17" s="101">
        <v>118</v>
      </c>
      <c r="C17" s="27">
        <v>2.5000000000000001E-3</v>
      </c>
      <c r="E17"/>
      <c r="F17"/>
      <c r="G17"/>
      <c r="H17"/>
      <c r="I17"/>
    </row>
    <row r="18" spans="1:9" ht="16.5" x14ac:dyDescent="0.25">
      <c r="A18" s="100" t="s">
        <v>546</v>
      </c>
      <c r="B18" s="101">
        <v>117</v>
      </c>
      <c r="C18" s="27">
        <v>2.3999999999999998E-3</v>
      </c>
      <c r="E18"/>
      <c r="F18"/>
      <c r="G18"/>
      <c r="H18"/>
      <c r="I18"/>
    </row>
    <row r="19" spans="1:9" ht="16.5" x14ac:dyDescent="0.25">
      <c r="A19" s="100" t="s">
        <v>545</v>
      </c>
      <c r="B19" s="101">
        <v>106</v>
      </c>
      <c r="C19" s="27">
        <v>2.2000000000000001E-3</v>
      </c>
      <c r="E19"/>
      <c r="F19"/>
      <c r="G19"/>
      <c r="H19"/>
      <c r="I19"/>
    </row>
    <row r="20" spans="1:9" ht="16.5" x14ac:dyDescent="0.25">
      <c r="A20" s="100" t="s">
        <v>549</v>
      </c>
      <c r="B20" s="101">
        <v>105</v>
      </c>
      <c r="C20" s="27">
        <v>2.2000000000000001E-3</v>
      </c>
      <c r="E20"/>
      <c r="F20"/>
      <c r="G20"/>
      <c r="H20"/>
      <c r="I20"/>
    </row>
    <row r="21" spans="1:9" ht="16.5" x14ac:dyDescent="0.25">
      <c r="A21" s="100" t="s">
        <v>550</v>
      </c>
      <c r="B21" s="101">
        <v>80</v>
      </c>
      <c r="C21" s="27">
        <v>1.6999999999999999E-3</v>
      </c>
      <c r="E21"/>
      <c r="F21"/>
      <c r="G21"/>
      <c r="H21"/>
      <c r="I21"/>
    </row>
    <row r="22" spans="1:9" ht="16.5" x14ac:dyDescent="0.25">
      <c r="A22" s="100" t="s">
        <v>551</v>
      </c>
      <c r="B22" s="101">
        <v>77</v>
      </c>
      <c r="C22" s="27">
        <v>1.6000000000000001E-3</v>
      </c>
      <c r="E22"/>
      <c r="F22"/>
      <c r="G22"/>
      <c r="H22"/>
      <c r="I22"/>
    </row>
    <row r="23" spans="1:9" ht="16.5" x14ac:dyDescent="0.25">
      <c r="A23" s="100" t="s">
        <v>553</v>
      </c>
      <c r="B23" s="101">
        <v>65</v>
      </c>
      <c r="C23" s="27">
        <v>1.4E-3</v>
      </c>
      <c r="E23"/>
      <c r="F23"/>
      <c r="G23"/>
      <c r="H23"/>
      <c r="I23"/>
    </row>
    <row r="24" spans="1:9" ht="16.5" x14ac:dyDescent="0.25">
      <c r="A24" s="100" t="s">
        <v>552</v>
      </c>
      <c r="B24" s="101">
        <v>64</v>
      </c>
      <c r="C24" s="27">
        <v>1.2999999999999999E-3</v>
      </c>
      <c r="E24"/>
      <c r="F24"/>
      <c r="G24"/>
      <c r="H24"/>
      <c r="I24"/>
    </row>
    <row r="25" spans="1:9" s="37" customFormat="1" ht="16.5" x14ac:dyDescent="0.25">
      <c r="A25" s="100" t="s">
        <v>556</v>
      </c>
      <c r="B25" s="101">
        <v>50</v>
      </c>
      <c r="C25" s="27">
        <v>1E-3</v>
      </c>
      <c r="D25"/>
      <c r="E25"/>
      <c r="F25"/>
      <c r="G25"/>
      <c r="H25"/>
      <c r="I25"/>
    </row>
    <row r="26" spans="1:9" s="37" customFormat="1" ht="16.5" x14ac:dyDescent="0.25">
      <c r="A26" s="100" t="s">
        <v>555</v>
      </c>
      <c r="B26" s="101">
        <v>39</v>
      </c>
      <c r="C26" s="27">
        <v>8.0000000000000004E-4</v>
      </c>
      <c r="D26"/>
      <c r="E26"/>
      <c r="F26"/>
      <c r="G26"/>
      <c r="H26"/>
      <c r="I26"/>
    </row>
    <row r="27" spans="1:9" s="37" customFormat="1" ht="16.5" x14ac:dyDescent="0.25">
      <c r="A27" s="100" t="s">
        <v>559</v>
      </c>
      <c r="B27" s="101">
        <v>32</v>
      </c>
      <c r="C27" s="27">
        <v>6.9999999999999999E-4</v>
      </c>
      <c r="D27"/>
      <c r="E27"/>
      <c r="F27"/>
      <c r="G27"/>
      <c r="H27"/>
      <c r="I27"/>
    </row>
    <row r="28" spans="1:9" s="37" customFormat="1" ht="16.5" x14ac:dyDescent="0.25">
      <c r="A28" s="100" t="s">
        <v>560</v>
      </c>
      <c r="B28" s="101">
        <v>26</v>
      </c>
      <c r="C28" s="27">
        <v>5.0000000000000001E-4</v>
      </c>
      <c r="D28"/>
      <c r="E28"/>
      <c r="F28"/>
      <c r="G28"/>
      <c r="H28"/>
      <c r="I28"/>
    </row>
    <row r="29" spans="1:9" s="37" customFormat="1" ht="16.5" x14ac:dyDescent="0.25">
      <c r="A29" s="100" t="s">
        <v>554</v>
      </c>
      <c r="B29" s="101">
        <v>22</v>
      </c>
      <c r="C29" s="27">
        <v>5.0000000000000001E-4</v>
      </c>
      <c r="D29"/>
      <c r="E29"/>
      <c r="F29"/>
      <c r="G29"/>
      <c r="H29"/>
      <c r="I29"/>
    </row>
    <row r="30" spans="1:9" s="37" customFormat="1" ht="16.5" x14ac:dyDescent="0.25">
      <c r="A30" s="100" t="s">
        <v>564</v>
      </c>
      <c r="B30" s="101">
        <v>18</v>
      </c>
      <c r="C30" s="27">
        <v>4.0000000000000002E-4</v>
      </c>
      <c r="D30"/>
      <c r="E30"/>
      <c r="F30"/>
      <c r="G30"/>
      <c r="H30"/>
      <c r="I30"/>
    </row>
    <row r="31" spans="1:9" s="37" customFormat="1" ht="16.5" x14ac:dyDescent="0.25">
      <c r="A31" s="100" t="s">
        <v>558</v>
      </c>
      <c r="B31" s="101">
        <v>18</v>
      </c>
      <c r="C31" s="27">
        <v>4.0000000000000002E-4</v>
      </c>
      <c r="D31"/>
      <c r="E31"/>
      <c r="F31"/>
      <c r="G31"/>
      <c r="H31"/>
      <c r="I31"/>
    </row>
    <row r="32" spans="1:9" s="37" customFormat="1" ht="16.5" x14ac:dyDescent="0.25">
      <c r="A32" s="100" t="s">
        <v>563</v>
      </c>
      <c r="B32" s="101">
        <v>17</v>
      </c>
      <c r="C32" s="27">
        <v>4.0000000000000002E-4</v>
      </c>
      <c r="D32"/>
      <c r="E32"/>
      <c r="F32"/>
      <c r="G32"/>
      <c r="H32"/>
      <c r="I32"/>
    </row>
    <row r="33" spans="1:9" s="37" customFormat="1" ht="16.5" x14ac:dyDescent="0.25">
      <c r="A33" s="100" t="s">
        <v>570</v>
      </c>
      <c r="B33" s="101">
        <v>16</v>
      </c>
      <c r="C33" s="27">
        <v>2.9999999999999997E-4</v>
      </c>
      <c r="D33"/>
      <c r="E33"/>
      <c r="F33"/>
      <c r="G33"/>
      <c r="H33"/>
      <c r="I33"/>
    </row>
    <row r="34" spans="1:9" s="37" customFormat="1" ht="16.5" x14ac:dyDescent="0.25">
      <c r="A34" s="100" t="s">
        <v>557</v>
      </c>
      <c r="B34" s="101">
        <v>15</v>
      </c>
      <c r="C34" s="27">
        <v>2.9999999999999997E-4</v>
      </c>
      <c r="D34"/>
      <c r="E34"/>
      <c r="F34"/>
      <c r="G34"/>
      <c r="H34"/>
      <c r="I34"/>
    </row>
    <row r="35" spans="1:9" s="37" customFormat="1" ht="16.5" x14ac:dyDescent="0.25">
      <c r="A35" s="100" t="s">
        <v>561</v>
      </c>
      <c r="B35" s="101">
        <v>14</v>
      </c>
      <c r="C35" s="27">
        <v>2.9999999999999997E-4</v>
      </c>
      <c r="D35"/>
      <c r="E35"/>
      <c r="F35"/>
      <c r="G35"/>
      <c r="H35"/>
      <c r="I35"/>
    </row>
    <row r="36" spans="1:9" s="37" customFormat="1" ht="16.5" x14ac:dyDescent="0.25">
      <c r="A36" s="100" t="s">
        <v>567</v>
      </c>
      <c r="B36" s="101">
        <v>14</v>
      </c>
      <c r="C36" s="27">
        <v>2.9999999999999997E-4</v>
      </c>
      <c r="D36"/>
      <c r="E36"/>
      <c r="F36"/>
      <c r="G36"/>
      <c r="H36"/>
      <c r="I36"/>
    </row>
    <row r="37" spans="1:9" s="37" customFormat="1" ht="16.5" x14ac:dyDescent="0.25">
      <c r="A37" s="100" t="s">
        <v>569</v>
      </c>
      <c r="B37" s="101">
        <v>12</v>
      </c>
      <c r="C37" s="27">
        <v>2.9999999999999997E-4</v>
      </c>
      <c r="D37"/>
      <c r="E37"/>
      <c r="F37"/>
      <c r="G37"/>
      <c r="H37"/>
      <c r="I37"/>
    </row>
    <row r="38" spans="1:9" s="37" customFormat="1" ht="16.5" x14ac:dyDescent="0.25">
      <c r="A38" s="100" t="s">
        <v>571</v>
      </c>
      <c r="B38" s="101">
        <v>9</v>
      </c>
      <c r="C38" s="27">
        <v>2.0000000000000001E-4</v>
      </c>
      <c r="D38"/>
      <c r="E38"/>
      <c r="F38"/>
      <c r="G38"/>
      <c r="H38"/>
      <c r="I38"/>
    </row>
    <row r="39" spans="1:9" s="37" customFormat="1" ht="16.5" x14ac:dyDescent="0.25">
      <c r="A39" s="100" t="s">
        <v>562</v>
      </c>
      <c r="B39" s="101">
        <v>6</v>
      </c>
      <c r="C39" s="27">
        <v>1E-4</v>
      </c>
      <c r="D39"/>
      <c r="E39"/>
      <c r="F39"/>
      <c r="G39"/>
      <c r="H39"/>
      <c r="I39"/>
    </row>
    <row r="40" spans="1:9" s="37" customFormat="1" ht="16.5" x14ac:dyDescent="0.25">
      <c r="A40" s="100" t="s">
        <v>572</v>
      </c>
      <c r="B40" s="101">
        <v>6</v>
      </c>
      <c r="C40" s="27">
        <v>1E-4</v>
      </c>
      <c r="D40"/>
      <c r="E40"/>
      <c r="F40"/>
      <c r="G40"/>
      <c r="H40"/>
      <c r="I40"/>
    </row>
    <row r="41" spans="1:9" s="37" customFormat="1" ht="16.5" x14ac:dyDescent="0.25">
      <c r="A41" s="100" t="s">
        <v>566</v>
      </c>
      <c r="B41" s="101">
        <v>6</v>
      </c>
      <c r="C41" s="27">
        <v>1E-4</v>
      </c>
      <c r="D41"/>
      <c r="E41"/>
      <c r="F41"/>
      <c r="G41"/>
      <c r="H41"/>
      <c r="I41"/>
    </row>
    <row r="42" spans="1:9" s="37" customFormat="1" ht="16.5" x14ac:dyDescent="0.25">
      <c r="A42" s="100" t="s">
        <v>56</v>
      </c>
      <c r="B42" s="101">
        <v>215</v>
      </c>
      <c r="C42" s="27">
        <v>4.4000000000000003E-3</v>
      </c>
      <c r="D42"/>
      <c r="E42"/>
      <c r="F42"/>
      <c r="G42"/>
      <c r="H42"/>
      <c r="I42"/>
    </row>
    <row r="43" spans="1:9" s="28" customFormat="1" ht="16.5" x14ac:dyDescent="0.25">
      <c r="A43" s="100" t="s">
        <v>224</v>
      </c>
      <c r="B43" s="44">
        <f>SUM(B3:B42)</f>
        <v>47951</v>
      </c>
      <c r="C43" s="27">
        <f>SUM(C3:C42)</f>
        <v>0.99999999999999922</v>
      </c>
      <c r="D43"/>
      <c r="E43"/>
      <c r="F43"/>
      <c r="G43"/>
      <c r="H43"/>
      <c r="I43"/>
    </row>
    <row r="44" spans="1:9" s="30" customFormat="1" ht="16.5" customHeight="1" x14ac:dyDescent="0.25">
      <c r="A44" s="131" t="s">
        <v>457</v>
      </c>
      <c r="B44" s="131"/>
      <c r="C44" s="131"/>
      <c r="D44"/>
      <c r="E44"/>
      <c r="F44"/>
      <c r="G44"/>
      <c r="H44"/>
      <c r="I44"/>
    </row>
    <row r="45" spans="1:9" s="30" customFormat="1" ht="16.5" customHeight="1" x14ac:dyDescent="0.25">
      <c r="A45" s="123" t="s">
        <v>410</v>
      </c>
      <c r="B45" s="123"/>
      <c r="C45" s="123"/>
      <c r="D45"/>
      <c r="E45"/>
      <c r="F45"/>
      <c r="G45"/>
      <c r="H45"/>
      <c r="I45"/>
    </row>
    <row r="46" spans="1:9" x14ac:dyDescent="0.25">
      <c r="B46" s="35"/>
      <c r="C46" s="42"/>
      <c r="E46"/>
      <c r="F46"/>
      <c r="G46"/>
      <c r="H46"/>
      <c r="I46"/>
    </row>
    <row r="47" spans="1:9" x14ac:dyDescent="0.25">
      <c r="B47" s="35"/>
      <c r="E47"/>
      <c r="F47"/>
      <c r="G47"/>
      <c r="H47"/>
      <c r="I47"/>
    </row>
    <row r="48" spans="1:9" x14ac:dyDescent="0.25">
      <c r="E48"/>
      <c r="F48"/>
      <c r="G48"/>
      <c r="H48"/>
      <c r="I48"/>
    </row>
    <row r="49" spans="2:9" x14ac:dyDescent="0.25">
      <c r="B49" s="35"/>
      <c r="C49" s="41"/>
      <c r="E49"/>
      <c r="F49"/>
      <c r="G49"/>
      <c r="H49"/>
      <c r="I49"/>
    </row>
    <row r="50" spans="2:9" x14ac:dyDescent="0.25">
      <c r="E50"/>
      <c r="F50"/>
      <c r="G50"/>
      <c r="H50"/>
      <c r="I50"/>
    </row>
    <row r="51" spans="2:9" x14ac:dyDescent="0.25">
      <c r="E51"/>
      <c r="F51"/>
      <c r="G51"/>
      <c r="H51"/>
      <c r="I51"/>
    </row>
    <row r="52" spans="2:9" x14ac:dyDescent="0.25">
      <c r="E52"/>
      <c r="F52"/>
      <c r="G52"/>
      <c r="H52"/>
      <c r="I52"/>
    </row>
    <row r="53" spans="2:9" x14ac:dyDescent="0.25">
      <c r="E53"/>
      <c r="F53"/>
      <c r="G53"/>
      <c r="H53"/>
      <c r="I53"/>
    </row>
    <row r="54" spans="2:9" x14ac:dyDescent="0.25">
      <c r="E54"/>
      <c r="F54"/>
      <c r="G54"/>
      <c r="H54"/>
      <c r="I54"/>
    </row>
    <row r="55" spans="2:9" x14ac:dyDescent="0.25">
      <c r="E55"/>
      <c r="F55"/>
      <c r="G55"/>
      <c r="H55"/>
      <c r="I55"/>
    </row>
    <row r="56" spans="2:9" x14ac:dyDescent="0.25">
      <c r="E56"/>
      <c r="F56"/>
      <c r="G56"/>
      <c r="H56"/>
      <c r="I56"/>
    </row>
    <row r="57" spans="2:9" x14ac:dyDescent="0.25">
      <c r="E57"/>
      <c r="F57"/>
      <c r="G57"/>
      <c r="H57"/>
      <c r="I57"/>
    </row>
    <row r="58" spans="2:9" x14ac:dyDescent="0.25">
      <c r="E58"/>
      <c r="F58"/>
      <c r="G58"/>
      <c r="H58"/>
      <c r="I58"/>
    </row>
    <row r="59" spans="2:9" x14ac:dyDescent="0.25">
      <c r="E59"/>
      <c r="F59"/>
      <c r="G59"/>
      <c r="H59"/>
      <c r="I59"/>
    </row>
    <row r="60" spans="2:9" x14ac:dyDescent="0.25">
      <c r="E60"/>
      <c r="F60"/>
      <c r="G60"/>
      <c r="H60"/>
      <c r="I60"/>
    </row>
    <row r="61" spans="2:9" x14ac:dyDescent="0.25">
      <c r="E61"/>
      <c r="F61"/>
      <c r="G61"/>
      <c r="H61"/>
      <c r="I61"/>
    </row>
    <row r="72" ht="15.75" customHeight="1" x14ac:dyDescent="0.25"/>
  </sheetData>
  <mergeCells count="3">
    <mergeCell ref="A1:C1"/>
    <mergeCell ref="A44:C44"/>
    <mergeCell ref="A45:C45"/>
  </mergeCells>
  <phoneticPr fontId="2" type="noConversion"/>
  <pageMargins left="0.43307086614173229" right="0.23622047244094491" top="0.74803149606299213" bottom="0.74803149606299213" header="0.31496062992125984" footer="0.31496062992125984"/>
  <pageSetup paperSize="9" fitToWidth="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2"/>
  <sheetViews>
    <sheetView view="pageBreakPreview" zoomScale="110" zoomScaleNormal="100" zoomScaleSheetLayoutView="110" workbookViewId="0">
      <selection activeCell="E28" sqref="E28"/>
    </sheetView>
  </sheetViews>
  <sheetFormatPr defaultColWidth="9" defaultRowHeight="15.75" x14ac:dyDescent="0.25"/>
  <cols>
    <col min="1" max="1" width="20.140625" style="108" customWidth="1"/>
    <col min="2" max="2" width="7.28515625" style="108" customWidth="1"/>
    <col min="3" max="3" width="8" style="108" customWidth="1"/>
    <col min="4" max="5" width="9" style="108"/>
    <col min="6" max="6" width="13.140625" style="108" customWidth="1"/>
    <col min="7" max="16384" width="9" style="108"/>
  </cols>
  <sheetData>
    <row r="1" spans="1:13" ht="15.75" customHeight="1" x14ac:dyDescent="0.25">
      <c r="A1" s="166" t="s">
        <v>473</v>
      </c>
      <c r="B1" s="167"/>
      <c r="C1" s="167"/>
      <c r="D1" s="167"/>
      <c r="E1" s="167"/>
      <c r="F1" s="167"/>
      <c r="G1"/>
      <c r="H1"/>
      <c r="I1"/>
      <c r="J1"/>
      <c r="K1"/>
      <c r="L1"/>
      <c r="M1"/>
    </row>
    <row r="2" spans="1:13" x14ac:dyDescent="0.25">
      <c r="G2"/>
      <c r="H2"/>
      <c r="I2"/>
      <c r="J2"/>
      <c r="K2"/>
      <c r="L2"/>
      <c r="M2"/>
    </row>
    <row r="3" spans="1:13" ht="16.5" x14ac:dyDescent="0.25">
      <c r="A3" s="168" t="s">
        <v>221</v>
      </c>
      <c r="B3" s="170" t="s">
        <v>20</v>
      </c>
      <c r="C3" s="170" t="s">
        <v>5</v>
      </c>
      <c r="D3" s="170" t="s">
        <v>5</v>
      </c>
      <c r="E3" s="170" t="s">
        <v>5</v>
      </c>
      <c r="F3" s="170" t="s">
        <v>5</v>
      </c>
      <c r="G3"/>
      <c r="H3"/>
      <c r="I3"/>
      <c r="J3"/>
      <c r="K3"/>
      <c r="L3"/>
      <c r="M3"/>
    </row>
    <row r="4" spans="1:13" ht="16.5" x14ac:dyDescent="0.25">
      <c r="A4" s="169"/>
      <c r="B4" s="111" t="s">
        <v>70</v>
      </c>
      <c r="C4" s="111" t="s">
        <v>68</v>
      </c>
      <c r="D4" s="111" t="s">
        <v>69</v>
      </c>
      <c r="E4" s="111" t="s">
        <v>57</v>
      </c>
      <c r="F4" s="111" t="s">
        <v>223</v>
      </c>
      <c r="G4"/>
      <c r="H4"/>
      <c r="I4"/>
      <c r="J4"/>
      <c r="K4"/>
      <c r="L4"/>
      <c r="M4"/>
    </row>
    <row r="5" spans="1:13" ht="16.5" x14ac:dyDescent="0.25">
      <c r="A5" s="100" t="s">
        <v>532</v>
      </c>
      <c r="B5" s="44">
        <v>15395</v>
      </c>
      <c r="C5" s="44">
        <v>14555</v>
      </c>
      <c r="D5" s="44">
        <v>3311</v>
      </c>
      <c r="E5" s="44">
        <v>33261</v>
      </c>
      <c r="F5" s="27">
        <v>0.55920000000000003</v>
      </c>
      <c r="G5"/>
      <c r="H5"/>
      <c r="I5"/>
      <c r="J5"/>
      <c r="K5"/>
      <c r="L5"/>
      <c r="M5"/>
    </row>
    <row r="6" spans="1:13" ht="16.5" x14ac:dyDescent="0.25">
      <c r="A6" s="100" t="s">
        <v>533</v>
      </c>
      <c r="B6" s="44">
        <v>9082</v>
      </c>
      <c r="C6" s="101">
        <v>61</v>
      </c>
      <c r="D6" s="44">
        <v>999</v>
      </c>
      <c r="E6" s="44">
        <v>10142</v>
      </c>
      <c r="F6" s="27">
        <v>0.17050000000000001</v>
      </c>
      <c r="G6"/>
      <c r="H6"/>
      <c r="I6"/>
      <c r="J6"/>
      <c r="K6"/>
      <c r="L6"/>
      <c r="M6"/>
    </row>
    <row r="7" spans="1:13" ht="16.5" x14ac:dyDescent="0.25">
      <c r="A7" s="100" t="s">
        <v>534</v>
      </c>
      <c r="B7" s="44">
        <v>4617</v>
      </c>
      <c r="C7" s="101">
        <v>108</v>
      </c>
      <c r="D7" s="101">
        <v>963</v>
      </c>
      <c r="E7" s="44">
        <v>5688</v>
      </c>
      <c r="F7" s="27">
        <v>9.5600000000000004E-2</v>
      </c>
      <c r="G7"/>
      <c r="H7"/>
      <c r="I7"/>
      <c r="J7"/>
      <c r="K7"/>
      <c r="L7"/>
      <c r="M7"/>
    </row>
    <row r="8" spans="1:13" ht="16.5" x14ac:dyDescent="0.25">
      <c r="A8" s="100" t="s">
        <v>535</v>
      </c>
      <c r="B8" s="44">
        <v>2137</v>
      </c>
      <c r="C8" s="101">
        <v>713</v>
      </c>
      <c r="D8" s="101">
        <v>372</v>
      </c>
      <c r="E8" s="44">
        <v>3222</v>
      </c>
      <c r="F8" s="27">
        <v>5.4199999999999998E-2</v>
      </c>
      <c r="G8"/>
      <c r="H8"/>
      <c r="I8"/>
      <c r="J8"/>
      <c r="K8"/>
      <c r="L8"/>
      <c r="M8"/>
    </row>
    <row r="9" spans="1:13" ht="16.5" x14ac:dyDescent="0.25">
      <c r="A9" s="100" t="s">
        <v>536</v>
      </c>
      <c r="B9" s="44">
        <v>1536</v>
      </c>
      <c r="C9" s="101">
        <v>13</v>
      </c>
      <c r="D9" s="101">
        <v>117</v>
      </c>
      <c r="E9" s="44">
        <v>1666</v>
      </c>
      <c r="F9" s="27">
        <v>2.8000000000000001E-2</v>
      </c>
      <c r="G9"/>
      <c r="H9"/>
      <c r="I9"/>
      <c r="J9"/>
      <c r="K9"/>
      <c r="L9"/>
      <c r="M9"/>
    </row>
    <row r="10" spans="1:13" ht="16.5" x14ac:dyDescent="0.25">
      <c r="A10" s="100" t="s">
        <v>537</v>
      </c>
      <c r="B10" s="101">
        <v>685</v>
      </c>
      <c r="C10" s="101">
        <v>11</v>
      </c>
      <c r="D10" s="101">
        <v>209</v>
      </c>
      <c r="E10" s="101">
        <v>905</v>
      </c>
      <c r="F10" s="27">
        <v>1.52E-2</v>
      </c>
      <c r="G10"/>
      <c r="H10"/>
      <c r="I10"/>
      <c r="J10"/>
      <c r="K10"/>
      <c r="L10"/>
      <c r="M10"/>
    </row>
    <row r="11" spans="1:13" ht="16.5" x14ac:dyDescent="0.25">
      <c r="A11" s="100" t="s">
        <v>539</v>
      </c>
      <c r="B11" s="101">
        <v>457</v>
      </c>
      <c r="C11" s="101">
        <v>3</v>
      </c>
      <c r="D11" s="101">
        <v>159</v>
      </c>
      <c r="E11" s="101">
        <v>619</v>
      </c>
      <c r="F11" s="27">
        <v>1.04E-2</v>
      </c>
      <c r="G11"/>
      <c r="H11"/>
      <c r="I11"/>
      <c r="J11"/>
      <c r="K11"/>
      <c r="L11"/>
      <c r="M11"/>
    </row>
    <row r="12" spans="1:13" ht="16.5" x14ac:dyDescent="0.25">
      <c r="A12" s="100" t="s">
        <v>547</v>
      </c>
      <c r="B12" s="101">
        <v>506</v>
      </c>
      <c r="C12" s="101">
        <v>42</v>
      </c>
      <c r="D12" s="101">
        <v>9</v>
      </c>
      <c r="E12" s="101">
        <v>557</v>
      </c>
      <c r="F12" s="27">
        <v>9.4000000000000004E-3</v>
      </c>
      <c r="G12"/>
      <c r="H12"/>
      <c r="I12"/>
      <c r="J12"/>
      <c r="K12"/>
      <c r="L12"/>
      <c r="M12"/>
    </row>
    <row r="13" spans="1:13" ht="16.5" x14ac:dyDescent="0.25">
      <c r="A13" s="100" t="s">
        <v>542</v>
      </c>
      <c r="B13" s="101">
        <v>334</v>
      </c>
      <c r="C13" s="101">
        <v>107</v>
      </c>
      <c r="D13" s="101">
        <v>105</v>
      </c>
      <c r="E13" s="101">
        <v>546</v>
      </c>
      <c r="F13" s="27">
        <v>9.1999999999999998E-3</v>
      </c>
      <c r="G13"/>
      <c r="H13"/>
      <c r="I13"/>
      <c r="J13"/>
      <c r="K13"/>
      <c r="L13"/>
      <c r="M13"/>
    </row>
    <row r="14" spans="1:13" ht="16.5" x14ac:dyDescent="0.25">
      <c r="A14" s="100" t="s">
        <v>538</v>
      </c>
      <c r="B14" s="101">
        <v>276</v>
      </c>
      <c r="C14" s="101">
        <v>7</v>
      </c>
      <c r="D14" s="101">
        <v>263</v>
      </c>
      <c r="E14" s="101">
        <v>546</v>
      </c>
      <c r="F14" s="27">
        <v>9.1999999999999998E-3</v>
      </c>
      <c r="G14"/>
      <c r="H14"/>
      <c r="I14"/>
      <c r="J14"/>
      <c r="K14"/>
      <c r="L14"/>
      <c r="M14"/>
    </row>
    <row r="15" spans="1:13" ht="16.5" x14ac:dyDescent="0.25">
      <c r="A15" s="100" t="s">
        <v>541</v>
      </c>
      <c r="B15" s="101">
        <v>389</v>
      </c>
      <c r="C15" s="101">
        <v>34</v>
      </c>
      <c r="D15" s="101">
        <v>63</v>
      </c>
      <c r="E15" s="101">
        <v>486</v>
      </c>
      <c r="F15" s="27">
        <v>8.2000000000000007E-3</v>
      </c>
      <c r="G15"/>
      <c r="H15"/>
      <c r="I15"/>
      <c r="J15"/>
      <c r="K15"/>
      <c r="L15"/>
      <c r="M15"/>
    </row>
    <row r="16" spans="1:13" ht="16.5" x14ac:dyDescent="0.25">
      <c r="A16" s="100" t="s">
        <v>540</v>
      </c>
      <c r="B16" s="101">
        <v>156</v>
      </c>
      <c r="C16" s="101">
        <v>7</v>
      </c>
      <c r="D16" s="101">
        <v>289</v>
      </c>
      <c r="E16" s="101">
        <v>452</v>
      </c>
      <c r="F16" s="27">
        <v>7.6E-3</v>
      </c>
      <c r="G16"/>
      <c r="H16"/>
      <c r="I16"/>
      <c r="J16"/>
      <c r="K16"/>
      <c r="L16"/>
      <c r="M16"/>
    </row>
    <row r="17" spans="1:13" ht="16.5" x14ac:dyDescent="0.25">
      <c r="A17" s="100" t="s">
        <v>543</v>
      </c>
      <c r="B17" s="101">
        <v>219</v>
      </c>
      <c r="C17" s="101">
        <v>2</v>
      </c>
      <c r="D17" s="101">
        <v>18</v>
      </c>
      <c r="E17" s="101">
        <v>239</v>
      </c>
      <c r="F17" s="27">
        <v>4.0000000000000001E-3</v>
      </c>
      <c r="G17"/>
      <c r="H17"/>
      <c r="I17"/>
      <c r="J17"/>
      <c r="K17"/>
      <c r="L17"/>
      <c r="M17"/>
    </row>
    <row r="18" spans="1:13" ht="16.5" x14ac:dyDescent="0.25">
      <c r="A18" s="100" t="s">
        <v>544</v>
      </c>
      <c r="B18" s="101">
        <v>141</v>
      </c>
      <c r="C18" s="101">
        <v>0</v>
      </c>
      <c r="D18" s="101">
        <v>46</v>
      </c>
      <c r="E18" s="101">
        <v>187</v>
      </c>
      <c r="F18" s="27">
        <v>3.0999999999999999E-3</v>
      </c>
      <c r="G18"/>
      <c r="H18"/>
      <c r="I18"/>
      <c r="J18"/>
      <c r="K18"/>
      <c r="L18"/>
      <c r="M18"/>
    </row>
    <row r="19" spans="1:13" ht="16.5" x14ac:dyDescent="0.25">
      <c r="A19" s="100" t="s">
        <v>545</v>
      </c>
      <c r="B19" s="101">
        <v>113</v>
      </c>
      <c r="C19" s="101">
        <v>1</v>
      </c>
      <c r="D19" s="101">
        <v>63</v>
      </c>
      <c r="E19" s="101">
        <v>177</v>
      </c>
      <c r="F19" s="27">
        <v>3.0000000000000001E-3</v>
      </c>
      <c r="G19"/>
      <c r="H19"/>
      <c r="I19"/>
      <c r="J19"/>
      <c r="K19"/>
      <c r="L19"/>
      <c r="M19"/>
    </row>
    <row r="20" spans="1:13" ht="16.5" x14ac:dyDescent="0.25">
      <c r="A20" s="100" t="s">
        <v>549</v>
      </c>
      <c r="B20" s="101">
        <v>78</v>
      </c>
      <c r="C20" s="101">
        <v>6</v>
      </c>
      <c r="D20" s="101">
        <v>10</v>
      </c>
      <c r="E20" s="101">
        <v>94</v>
      </c>
      <c r="F20" s="27">
        <v>1.6000000000000001E-3</v>
      </c>
      <c r="G20"/>
      <c r="H20"/>
      <c r="I20"/>
      <c r="J20"/>
      <c r="K20"/>
      <c r="L20"/>
      <c r="M20"/>
    </row>
    <row r="21" spans="1:13" ht="16.5" x14ac:dyDescent="0.25">
      <c r="A21" s="100" t="s">
        <v>550</v>
      </c>
      <c r="B21" s="101">
        <v>52</v>
      </c>
      <c r="C21" s="101">
        <v>1</v>
      </c>
      <c r="D21" s="101">
        <v>23</v>
      </c>
      <c r="E21" s="101">
        <v>76</v>
      </c>
      <c r="F21" s="27">
        <v>1.2999999999999999E-3</v>
      </c>
      <c r="G21"/>
      <c r="H21"/>
      <c r="I21"/>
      <c r="J21"/>
      <c r="K21"/>
      <c r="L21"/>
      <c r="M21"/>
    </row>
    <row r="22" spans="1:13" ht="16.5" x14ac:dyDescent="0.25">
      <c r="A22" s="100" t="s">
        <v>553</v>
      </c>
      <c r="B22" s="101">
        <v>49</v>
      </c>
      <c r="C22" s="101">
        <v>0</v>
      </c>
      <c r="D22" s="101">
        <v>16</v>
      </c>
      <c r="E22" s="101">
        <v>65</v>
      </c>
      <c r="F22" s="27">
        <v>1.1000000000000001E-3</v>
      </c>
      <c r="G22"/>
      <c r="H22"/>
      <c r="I22"/>
      <c r="J22"/>
      <c r="K22"/>
      <c r="L22"/>
      <c r="M22"/>
    </row>
    <row r="23" spans="1:13" ht="16.5" x14ac:dyDescent="0.25">
      <c r="A23" s="100" t="s">
        <v>546</v>
      </c>
      <c r="B23" s="101">
        <v>47</v>
      </c>
      <c r="C23" s="101">
        <v>5</v>
      </c>
      <c r="D23" s="101">
        <v>9</v>
      </c>
      <c r="E23" s="101">
        <v>61</v>
      </c>
      <c r="F23" s="27">
        <v>1E-3</v>
      </c>
      <c r="G23"/>
      <c r="H23"/>
      <c r="I23"/>
      <c r="J23"/>
      <c r="K23"/>
      <c r="L23"/>
      <c r="M23"/>
    </row>
    <row r="24" spans="1:13" ht="16.5" x14ac:dyDescent="0.25">
      <c r="A24" s="100" t="s">
        <v>552</v>
      </c>
      <c r="B24" s="101">
        <v>49</v>
      </c>
      <c r="C24" s="101">
        <v>0</v>
      </c>
      <c r="D24" s="101">
        <v>6</v>
      </c>
      <c r="E24" s="101">
        <v>55</v>
      </c>
      <c r="F24" s="27">
        <v>8.9999999999999998E-4</v>
      </c>
      <c r="G24"/>
      <c r="H24"/>
      <c r="I24"/>
      <c r="J24"/>
      <c r="K24"/>
      <c r="L24"/>
      <c r="M24"/>
    </row>
    <row r="25" spans="1:13" ht="16.5" x14ac:dyDescent="0.25">
      <c r="A25" s="100" t="s">
        <v>554</v>
      </c>
      <c r="B25" s="101">
        <v>10</v>
      </c>
      <c r="C25" s="101">
        <v>0</v>
      </c>
      <c r="D25" s="101">
        <v>41</v>
      </c>
      <c r="E25" s="101">
        <v>51</v>
      </c>
      <c r="F25" s="27">
        <v>8.9999999999999998E-4</v>
      </c>
      <c r="G25"/>
      <c r="H25"/>
      <c r="I25"/>
      <c r="J25"/>
      <c r="K25"/>
      <c r="L25"/>
      <c r="M25"/>
    </row>
    <row r="26" spans="1:13" ht="16.5" x14ac:dyDescent="0.25">
      <c r="A26" s="100" t="s">
        <v>551</v>
      </c>
      <c r="B26" s="101">
        <v>37</v>
      </c>
      <c r="C26" s="101">
        <v>0</v>
      </c>
      <c r="D26" s="101">
        <v>8</v>
      </c>
      <c r="E26" s="101">
        <v>45</v>
      </c>
      <c r="F26" s="27">
        <v>8.0000000000000004E-4</v>
      </c>
      <c r="G26"/>
      <c r="H26"/>
      <c r="I26"/>
      <c r="J26"/>
      <c r="K26"/>
      <c r="L26"/>
      <c r="M26"/>
    </row>
    <row r="27" spans="1:13" ht="16.5" x14ac:dyDescent="0.25">
      <c r="A27" s="100" t="s">
        <v>548</v>
      </c>
      <c r="B27" s="101">
        <v>32</v>
      </c>
      <c r="C27" s="101">
        <v>3</v>
      </c>
      <c r="D27" s="101">
        <v>10</v>
      </c>
      <c r="E27" s="101">
        <v>45</v>
      </c>
      <c r="F27" s="27">
        <v>8.0000000000000004E-4</v>
      </c>
      <c r="G27"/>
      <c r="H27"/>
      <c r="I27"/>
      <c r="J27"/>
      <c r="K27"/>
      <c r="L27"/>
      <c r="M27"/>
    </row>
    <row r="28" spans="1:13" ht="16.5" x14ac:dyDescent="0.25">
      <c r="A28" s="100" t="s">
        <v>558</v>
      </c>
      <c r="B28" s="101">
        <v>19</v>
      </c>
      <c r="C28" s="101">
        <v>21</v>
      </c>
      <c r="D28" s="101">
        <v>2</v>
      </c>
      <c r="E28" s="101">
        <v>42</v>
      </c>
      <c r="F28" s="27">
        <v>6.9999999999999999E-4</v>
      </c>
      <c r="G28"/>
      <c r="H28"/>
      <c r="I28"/>
      <c r="J28"/>
      <c r="K28"/>
      <c r="L28"/>
      <c r="M28"/>
    </row>
    <row r="29" spans="1:13" ht="16.5" x14ac:dyDescent="0.25">
      <c r="A29" s="100" t="s">
        <v>557</v>
      </c>
      <c r="B29" s="101">
        <v>19</v>
      </c>
      <c r="C29" s="101">
        <v>11</v>
      </c>
      <c r="D29" s="101">
        <v>7</v>
      </c>
      <c r="E29" s="101">
        <v>37</v>
      </c>
      <c r="F29" s="27">
        <v>5.9999999999999995E-4</v>
      </c>
      <c r="G29"/>
      <c r="H29"/>
      <c r="I29"/>
      <c r="J29"/>
      <c r="K29"/>
      <c r="L29"/>
      <c r="M29"/>
    </row>
    <row r="30" spans="1:13" ht="16.5" x14ac:dyDescent="0.25">
      <c r="A30" s="100" t="s">
        <v>561</v>
      </c>
      <c r="B30" s="101">
        <v>25</v>
      </c>
      <c r="C30" s="101">
        <v>0</v>
      </c>
      <c r="D30" s="101">
        <v>0</v>
      </c>
      <c r="E30" s="101">
        <v>25</v>
      </c>
      <c r="F30" s="27">
        <v>4.0000000000000002E-4</v>
      </c>
      <c r="G30"/>
      <c r="H30"/>
      <c r="I30"/>
      <c r="J30"/>
      <c r="K30"/>
      <c r="L30"/>
      <c r="M30"/>
    </row>
    <row r="31" spans="1:13" ht="16.5" x14ac:dyDescent="0.25">
      <c r="A31" s="100" t="s">
        <v>560</v>
      </c>
      <c r="B31" s="101">
        <v>19</v>
      </c>
      <c r="C31" s="101">
        <v>5</v>
      </c>
      <c r="D31" s="101">
        <v>1</v>
      </c>
      <c r="E31" s="101">
        <v>25</v>
      </c>
      <c r="F31" s="27">
        <v>4.0000000000000002E-4</v>
      </c>
      <c r="G31"/>
      <c r="H31"/>
      <c r="I31"/>
      <c r="J31"/>
      <c r="K31"/>
      <c r="L31"/>
      <c r="M31"/>
    </row>
    <row r="32" spans="1:13" ht="16.5" x14ac:dyDescent="0.25">
      <c r="A32" s="100" t="s">
        <v>556</v>
      </c>
      <c r="B32" s="101">
        <v>10</v>
      </c>
      <c r="C32" s="101">
        <v>3</v>
      </c>
      <c r="D32" s="101">
        <v>10</v>
      </c>
      <c r="E32" s="101">
        <v>23</v>
      </c>
      <c r="F32" s="27">
        <v>4.0000000000000002E-4</v>
      </c>
      <c r="G32"/>
      <c r="H32"/>
      <c r="I32"/>
      <c r="J32"/>
      <c r="K32"/>
      <c r="L32"/>
      <c r="M32"/>
    </row>
    <row r="33" spans="1:13" ht="16.5" x14ac:dyDescent="0.25">
      <c r="A33" s="100" t="s">
        <v>567</v>
      </c>
      <c r="B33" s="101">
        <v>10</v>
      </c>
      <c r="C33" s="101">
        <v>0</v>
      </c>
      <c r="D33" s="101">
        <v>6</v>
      </c>
      <c r="E33" s="101">
        <v>16</v>
      </c>
      <c r="F33" s="27">
        <v>2.9999999999999997E-4</v>
      </c>
      <c r="G33"/>
      <c r="H33"/>
      <c r="I33"/>
      <c r="J33"/>
      <c r="K33"/>
      <c r="L33"/>
      <c r="M33"/>
    </row>
    <row r="34" spans="1:13" ht="16.5" x14ac:dyDescent="0.25">
      <c r="A34" s="100" t="s">
        <v>555</v>
      </c>
      <c r="B34" s="101">
        <v>10</v>
      </c>
      <c r="C34" s="101">
        <v>0</v>
      </c>
      <c r="D34" s="101">
        <v>4</v>
      </c>
      <c r="E34" s="101">
        <v>14</v>
      </c>
      <c r="F34" s="27">
        <v>2.0000000000000001E-4</v>
      </c>
      <c r="G34"/>
      <c r="H34"/>
      <c r="I34"/>
      <c r="J34"/>
      <c r="K34"/>
      <c r="L34"/>
      <c r="M34"/>
    </row>
    <row r="35" spans="1:13" ht="16.5" x14ac:dyDescent="0.25">
      <c r="A35" s="100" t="s">
        <v>559</v>
      </c>
      <c r="B35" s="101">
        <v>11</v>
      </c>
      <c r="C35" s="101">
        <v>0</v>
      </c>
      <c r="D35" s="101">
        <v>0</v>
      </c>
      <c r="E35" s="101">
        <v>11</v>
      </c>
      <c r="F35" s="27">
        <v>2.0000000000000001E-4</v>
      </c>
      <c r="G35"/>
      <c r="H35"/>
      <c r="I35"/>
      <c r="J35"/>
      <c r="K35"/>
      <c r="L35"/>
      <c r="M35"/>
    </row>
    <row r="36" spans="1:13" ht="16.5" x14ac:dyDescent="0.25">
      <c r="A36" s="100" t="s">
        <v>569</v>
      </c>
      <c r="B36" s="101">
        <v>3</v>
      </c>
      <c r="C36" s="101">
        <v>6</v>
      </c>
      <c r="D36" s="101">
        <v>2</v>
      </c>
      <c r="E36" s="101">
        <v>11</v>
      </c>
      <c r="F36" s="27">
        <v>2.0000000000000001E-4</v>
      </c>
      <c r="G36"/>
      <c r="H36"/>
      <c r="I36"/>
      <c r="J36"/>
      <c r="K36"/>
      <c r="L36"/>
      <c r="M36"/>
    </row>
    <row r="37" spans="1:13" ht="16.5" x14ac:dyDescent="0.25">
      <c r="A37" s="100" t="s">
        <v>568</v>
      </c>
      <c r="B37" s="101">
        <v>0</v>
      </c>
      <c r="C37" s="101">
        <v>0</v>
      </c>
      <c r="D37" s="101">
        <v>9</v>
      </c>
      <c r="E37" s="101">
        <v>9</v>
      </c>
      <c r="F37" s="27">
        <v>2.0000000000000001E-4</v>
      </c>
      <c r="G37"/>
      <c r="H37"/>
      <c r="I37"/>
      <c r="J37"/>
      <c r="K37"/>
      <c r="L37"/>
      <c r="M37"/>
    </row>
    <row r="38" spans="1:13" ht="16.5" x14ac:dyDescent="0.25">
      <c r="A38" s="100" t="s">
        <v>563</v>
      </c>
      <c r="B38" s="101">
        <v>5</v>
      </c>
      <c r="C38" s="101">
        <v>2</v>
      </c>
      <c r="D38" s="101">
        <v>1</v>
      </c>
      <c r="E38" s="101">
        <v>8</v>
      </c>
      <c r="F38" s="27">
        <v>1E-4</v>
      </c>
      <c r="G38"/>
      <c r="H38"/>
      <c r="I38"/>
      <c r="J38"/>
      <c r="K38"/>
      <c r="L38"/>
      <c r="M38"/>
    </row>
    <row r="39" spans="1:13" ht="16.5" x14ac:dyDescent="0.25">
      <c r="A39" s="100" t="s">
        <v>564</v>
      </c>
      <c r="B39" s="101">
        <v>7</v>
      </c>
      <c r="C39" s="101">
        <v>0</v>
      </c>
      <c r="D39" s="101">
        <v>0</v>
      </c>
      <c r="E39" s="101">
        <v>7</v>
      </c>
      <c r="F39" s="27">
        <v>1E-4</v>
      </c>
      <c r="G39"/>
      <c r="H39"/>
      <c r="I39"/>
      <c r="J39"/>
      <c r="K39"/>
      <c r="L39"/>
      <c r="M39"/>
    </row>
    <row r="40" spans="1:13" ht="16.5" x14ac:dyDescent="0.25">
      <c r="A40" s="100" t="s">
        <v>574</v>
      </c>
      <c r="B40" s="101">
        <v>2</v>
      </c>
      <c r="C40" s="101">
        <v>4</v>
      </c>
      <c r="D40" s="101">
        <v>0</v>
      </c>
      <c r="E40" s="101">
        <v>6</v>
      </c>
      <c r="F40" s="27">
        <v>1E-4</v>
      </c>
      <c r="G40"/>
      <c r="H40"/>
      <c r="I40"/>
      <c r="J40"/>
      <c r="K40"/>
      <c r="L40"/>
      <c r="M40"/>
    </row>
    <row r="41" spans="1:13" ht="16.5" x14ac:dyDescent="0.25">
      <c r="A41" s="100" t="s">
        <v>575</v>
      </c>
      <c r="B41" s="101">
        <v>39</v>
      </c>
      <c r="C41" s="101">
        <v>11</v>
      </c>
      <c r="D41" s="101">
        <v>7</v>
      </c>
      <c r="E41" s="101">
        <v>57</v>
      </c>
      <c r="F41" s="27">
        <v>8.9999999999999998E-4</v>
      </c>
      <c r="G41"/>
      <c r="H41"/>
      <c r="I41"/>
      <c r="J41"/>
      <c r="K41"/>
      <c r="L41"/>
      <c r="M41"/>
    </row>
    <row r="42" spans="1:13" ht="16.5" x14ac:dyDescent="0.25">
      <c r="A42" s="100" t="s">
        <v>224</v>
      </c>
      <c r="B42" s="44">
        <f>SUM(B5:B41)</f>
        <v>36576</v>
      </c>
      <c r="C42" s="44">
        <f t="shared" ref="C42:F42" si="0">SUM(C5:C41)</f>
        <v>15742</v>
      </c>
      <c r="D42" s="44">
        <f t="shared" si="0"/>
        <v>7158</v>
      </c>
      <c r="E42" s="44">
        <f t="shared" si="0"/>
        <v>59476</v>
      </c>
      <c r="F42" s="102">
        <f t="shared" si="0"/>
        <v>0.99999999999999989</v>
      </c>
      <c r="G42"/>
      <c r="H42"/>
      <c r="I42"/>
      <c r="J42"/>
      <c r="K42"/>
      <c r="L42"/>
      <c r="M42"/>
    </row>
    <row r="43" spans="1:13" s="109" customFormat="1" x14ac:dyDescent="0.25">
      <c r="A43" s="165" t="s">
        <v>457</v>
      </c>
      <c r="B43" s="165"/>
      <c r="C43" s="165"/>
      <c r="D43" s="165"/>
      <c r="E43" s="165"/>
      <c r="F43" s="165"/>
      <c r="G43"/>
      <c r="H43"/>
      <c r="I43"/>
      <c r="J43"/>
      <c r="K43"/>
      <c r="L43"/>
      <c r="M43"/>
    </row>
    <row r="44" spans="1:13" ht="28.5" customHeight="1" x14ac:dyDescent="0.25">
      <c r="A44" s="31" t="s">
        <v>344</v>
      </c>
      <c r="B44" s="164" t="s">
        <v>411</v>
      </c>
      <c r="C44" s="164"/>
      <c r="D44" s="164"/>
      <c r="E44" s="164"/>
      <c r="F44" s="164"/>
      <c r="G44"/>
      <c r="H44"/>
      <c r="I44"/>
      <c r="J44"/>
      <c r="K44"/>
      <c r="L44"/>
      <c r="M44"/>
    </row>
    <row r="45" spans="1:13" hidden="1" x14ac:dyDescent="0.25">
      <c r="G45"/>
      <c r="H45"/>
      <c r="I45"/>
      <c r="J45"/>
      <c r="K45"/>
      <c r="L45"/>
      <c r="M45"/>
    </row>
    <row r="46" spans="1:13" x14ac:dyDescent="0.25">
      <c r="B46" s="112"/>
      <c r="C46" s="112"/>
      <c r="D46" s="112"/>
      <c r="E46" s="112"/>
      <c r="F46" s="112"/>
      <c r="G46"/>
      <c r="H46"/>
      <c r="I46"/>
      <c r="J46"/>
      <c r="K46"/>
      <c r="L46"/>
      <c r="M46"/>
    </row>
    <row r="47" spans="1:13" x14ac:dyDescent="0.25">
      <c r="B47" s="112"/>
      <c r="C47" s="112"/>
      <c r="D47" s="112"/>
      <c r="E47" s="112"/>
      <c r="F47" s="112"/>
      <c r="G47"/>
      <c r="H47"/>
      <c r="I47"/>
      <c r="J47"/>
      <c r="K47"/>
      <c r="L47"/>
      <c r="M47"/>
    </row>
    <row r="48" spans="1:13" x14ac:dyDescent="0.25">
      <c r="G48"/>
      <c r="H48"/>
      <c r="I48"/>
      <c r="J48"/>
      <c r="K48"/>
      <c r="L48"/>
      <c r="M48"/>
    </row>
    <row r="49" spans="7:13" x14ac:dyDescent="0.25">
      <c r="G49"/>
      <c r="H49"/>
      <c r="I49"/>
      <c r="J49"/>
      <c r="K49"/>
      <c r="L49"/>
      <c r="M49"/>
    </row>
    <row r="50" spans="7:13" x14ac:dyDescent="0.25">
      <c r="G50"/>
      <c r="H50"/>
      <c r="I50"/>
      <c r="J50"/>
      <c r="K50"/>
      <c r="L50"/>
      <c r="M50"/>
    </row>
    <row r="51" spans="7:13" x14ac:dyDescent="0.25">
      <c r="G51"/>
      <c r="H51"/>
      <c r="I51"/>
      <c r="J51"/>
      <c r="K51"/>
      <c r="L51"/>
      <c r="M51"/>
    </row>
    <row r="52" spans="7:13" x14ac:dyDescent="0.25">
      <c r="G52"/>
      <c r="H52"/>
      <c r="I52"/>
      <c r="J52"/>
      <c r="K52"/>
      <c r="L52"/>
      <c r="M52"/>
    </row>
    <row r="53" spans="7:13" x14ac:dyDescent="0.25">
      <c r="G53"/>
      <c r="H53"/>
      <c r="I53"/>
      <c r="J53"/>
      <c r="K53"/>
      <c r="L53"/>
      <c r="M53"/>
    </row>
    <row r="54" spans="7:13" x14ac:dyDescent="0.25">
      <c r="G54"/>
      <c r="H54"/>
      <c r="I54"/>
      <c r="J54"/>
      <c r="K54"/>
      <c r="L54"/>
      <c r="M54"/>
    </row>
    <row r="55" spans="7:13" x14ac:dyDescent="0.25">
      <c r="G55"/>
      <c r="H55"/>
      <c r="I55"/>
      <c r="J55"/>
      <c r="K55"/>
      <c r="L55"/>
      <c r="M55"/>
    </row>
    <row r="56" spans="7:13" x14ac:dyDescent="0.25">
      <c r="G56"/>
      <c r="H56"/>
      <c r="I56"/>
      <c r="J56"/>
      <c r="K56"/>
      <c r="L56"/>
      <c r="M56"/>
    </row>
    <row r="57" spans="7:13" x14ac:dyDescent="0.25">
      <c r="G57"/>
      <c r="H57"/>
      <c r="I57"/>
      <c r="J57"/>
      <c r="K57"/>
      <c r="L57"/>
      <c r="M57"/>
    </row>
    <row r="58" spans="7:13" x14ac:dyDescent="0.25">
      <c r="G58"/>
      <c r="H58"/>
      <c r="I58"/>
      <c r="J58"/>
      <c r="K58"/>
      <c r="L58"/>
      <c r="M58"/>
    </row>
    <row r="59" spans="7:13" x14ac:dyDescent="0.25">
      <c r="G59"/>
      <c r="H59"/>
      <c r="I59"/>
      <c r="J59"/>
      <c r="K59"/>
      <c r="L59"/>
      <c r="M59"/>
    </row>
    <row r="60" spans="7:13" x14ac:dyDescent="0.25">
      <c r="G60"/>
      <c r="H60"/>
      <c r="I60"/>
      <c r="J60"/>
      <c r="K60"/>
      <c r="L60"/>
      <c r="M60"/>
    </row>
    <row r="61" spans="7:13" ht="15.75" customHeight="1" x14ac:dyDescent="0.25"/>
    <row r="62" spans="7:13" ht="15.75" customHeight="1" x14ac:dyDescent="0.25"/>
  </sheetData>
  <sortState ref="A6:F71">
    <sortCondition descending="1" ref="E5:E71"/>
  </sortState>
  <mergeCells count="5">
    <mergeCell ref="B44:F44"/>
    <mergeCell ref="A43:F43"/>
    <mergeCell ref="A1:F1"/>
    <mergeCell ref="A3:A4"/>
    <mergeCell ref="B3:F3"/>
  </mergeCells>
  <phoneticPr fontId="2" type="noConversion"/>
  <pageMargins left="0.23622047244094491" right="0.23622047244094491" top="0.74803149606299213" bottom="0.74803149606299213" header="0.31496062992125984" footer="0.31496062992125984"/>
  <pageSetup paperSize="9" fitToWidth="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view="pageBreakPreview" zoomScale="115" zoomScaleNormal="100" zoomScaleSheetLayoutView="115" workbookViewId="0">
      <selection activeCell="B11" sqref="B11"/>
    </sheetView>
  </sheetViews>
  <sheetFormatPr defaultColWidth="9" defaultRowHeight="15.75" x14ac:dyDescent="0.25"/>
  <cols>
    <col min="1" max="1" width="9" style="4"/>
    <col min="2" max="2" width="41.85546875" style="4" customWidth="1"/>
    <col min="3" max="6" width="7.5703125" style="4" customWidth="1"/>
    <col min="7" max="16384" width="9" style="4"/>
  </cols>
  <sheetData>
    <row r="1" spans="1:7" x14ac:dyDescent="0.25">
      <c r="A1" s="125" t="s">
        <v>474</v>
      </c>
      <c r="B1" s="126"/>
      <c r="C1" s="126"/>
      <c r="D1" s="126"/>
      <c r="E1" s="126"/>
      <c r="F1" s="126"/>
    </row>
    <row r="2" spans="1:7" x14ac:dyDescent="0.25">
      <c r="A2" s="127" t="s">
        <v>227</v>
      </c>
      <c r="B2" s="127" t="s">
        <v>228</v>
      </c>
      <c r="C2" s="127" t="s">
        <v>229</v>
      </c>
      <c r="D2" s="127" t="s">
        <v>4</v>
      </c>
      <c r="E2" s="127" t="s">
        <v>4</v>
      </c>
      <c r="F2" s="127" t="s">
        <v>5</v>
      </c>
    </row>
    <row r="3" spans="1:7" ht="16.5" x14ac:dyDescent="0.25">
      <c r="A3" s="127" t="s">
        <v>4</v>
      </c>
      <c r="B3" s="127" t="s">
        <v>4</v>
      </c>
      <c r="C3" s="5" t="s">
        <v>70</v>
      </c>
      <c r="D3" s="5" t="s">
        <v>68</v>
      </c>
      <c r="E3" s="5" t="s">
        <v>69</v>
      </c>
      <c r="F3" s="5" t="s">
        <v>57</v>
      </c>
    </row>
    <row r="4" spans="1:7" ht="16.5" x14ac:dyDescent="0.25">
      <c r="A4" s="43">
        <v>1</v>
      </c>
      <c r="B4" s="103" t="s">
        <v>578</v>
      </c>
      <c r="C4" s="118">
        <v>1950</v>
      </c>
      <c r="D4" s="118">
        <v>0</v>
      </c>
      <c r="E4" s="118">
        <v>0</v>
      </c>
      <c r="F4" s="118">
        <v>1950</v>
      </c>
      <c r="G4" s="37"/>
    </row>
    <row r="5" spans="1:7" ht="16.5" x14ac:dyDescent="0.25">
      <c r="A5" s="43">
        <v>2</v>
      </c>
      <c r="B5" s="103" t="s">
        <v>579</v>
      </c>
      <c r="C5" s="118">
        <v>460</v>
      </c>
      <c r="D5" s="118">
        <v>4</v>
      </c>
      <c r="E5" s="118">
        <v>7</v>
      </c>
      <c r="F5" s="118">
        <v>471</v>
      </c>
      <c r="G5" s="37"/>
    </row>
    <row r="6" spans="1:7" ht="16.5" x14ac:dyDescent="0.25">
      <c r="A6" s="43">
        <v>3</v>
      </c>
      <c r="B6" s="103" t="s">
        <v>580</v>
      </c>
      <c r="C6" s="118">
        <v>312</v>
      </c>
      <c r="D6" s="118">
        <v>55</v>
      </c>
      <c r="E6" s="118">
        <v>95</v>
      </c>
      <c r="F6" s="118">
        <v>462</v>
      </c>
      <c r="G6" s="37"/>
    </row>
    <row r="7" spans="1:7" ht="16.5" x14ac:dyDescent="0.25">
      <c r="A7" s="43">
        <v>4</v>
      </c>
      <c r="B7" s="103" t="s">
        <v>581</v>
      </c>
      <c r="C7" s="118">
        <v>440</v>
      </c>
      <c r="D7" s="118">
        <v>0</v>
      </c>
      <c r="E7" s="118">
        <v>2</v>
      </c>
      <c r="F7" s="118">
        <v>442</v>
      </c>
      <c r="G7" s="37"/>
    </row>
    <row r="8" spans="1:7" ht="16.5" x14ac:dyDescent="0.25">
      <c r="A8" s="43">
        <v>5</v>
      </c>
      <c r="B8" s="103" t="s">
        <v>582</v>
      </c>
      <c r="C8" s="118">
        <v>392</v>
      </c>
      <c r="D8" s="118">
        <v>11</v>
      </c>
      <c r="E8" s="118">
        <v>1</v>
      </c>
      <c r="F8" s="118">
        <v>404</v>
      </c>
      <c r="G8" s="37"/>
    </row>
    <row r="9" spans="1:7" ht="16.5" x14ac:dyDescent="0.25">
      <c r="A9" s="43">
        <v>6</v>
      </c>
      <c r="B9" s="103" t="s">
        <v>583</v>
      </c>
      <c r="C9" s="118">
        <v>290</v>
      </c>
      <c r="D9" s="118">
        <v>0</v>
      </c>
      <c r="E9" s="118">
        <v>0</v>
      </c>
      <c r="F9" s="118">
        <v>290</v>
      </c>
      <c r="G9" s="37"/>
    </row>
    <row r="10" spans="1:7" ht="16.5" x14ac:dyDescent="0.25">
      <c r="A10" s="43">
        <v>7</v>
      </c>
      <c r="B10" s="103" t="s">
        <v>584</v>
      </c>
      <c r="C10" s="118">
        <v>249</v>
      </c>
      <c r="D10" s="118">
        <v>12</v>
      </c>
      <c r="E10" s="118">
        <v>0</v>
      </c>
      <c r="F10" s="118">
        <v>261</v>
      </c>
      <c r="G10" s="37"/>
    </row>
    <row r="11" spans="1:7" ht="16.5" x14ac:dyDescent="0.25">
      <c r="A11" s="43">
        <v>8</v>
      </c>
      <c r="B11" s="103" t="s">
        <v>585</v>
      </c>
      <c r="C11" s="118">
        <v>230</v>
      </c>
      <c r="D11" s="118">
        <v>3</v>
      </c>
      <c r="E11" s="118">
        <v>0</v>
      </c>
      <c r="F11" s="118">
        <v>233</v>
      </c>
      <c r="G11" s="37"/>
    </row>
    <row r="12" spans="1:7" ht="16.5" x14ac:dyDescent="0.25">
      <c r="A12" s="43">
        <v>9</v>
      </c>
      <c r="B12" s="103" t="s">
        <v>586</v>
      </c>
      <c r="C12" s="118">
        <v>125</v>
      </c>
      <c r="D12" s="118">
        <v>86</v>
      </c>
      <c r="E12" s="118">
        <v>0</v>
      </c>
      <c r="F12" s="118">
        <v>211</v>
      </c>
      <c r="G12" s="37"/>
    </row>
    <row r="13" spans="1:7" ht="16.5" x14ac:dyDescent="0.25">
      <c r="A13" s="43">
        <v>10</v>
      </c>
      <c r="B13" s="103" t="s">
        <v>587</v>
      </c>
      <c r="C13" s="118">
        <v>163</v>
      </c>
      <c r="D13" s="118">
        <v>30</v>
      </c>
      <c r="E13" s="118">
        <v>12</v>
      </c>
      <c r="F13" s="118">
        <v>205</v>
      </c>
      <c r="G13" s="37"/>
    </row>
    <row r="14" spans="1:7" ht="16.5" x14ac:dyDescent="0.25">
      <c r="A14" s="43">
        <v>11</v>
      </c>
      <c r="B14" s="103" t="s">
        <v>588</v>
      </c>
      <c r="C14" s="118">
        <v>180</v>
      </c>
      <c r="D14" s="118">
        <v>20</v>
      </c>
      <c r="E14" s="118">
        <v>2</v>
      </c>
      <c r="F14" s="118">
        <v>202</v>
      </c>
      <c r="G14" s="37"/>
    </row>
    <row r="15" spans="1:7" ht="16.5" x14ac:dyDescent="0.25">
      <c r="A15" s="43">
        <v>12</v>
      </c>
      <c r="B15" s="103" t="s">
        <v>589</v>
      </c>
      <c r="C15" s="118">
        <v>146</v>
      </c>
      <c r="D15" s="118">
        <v>9</v>
      </c>
      <c r="E15" s="118">
        <v>39</v>
      </c>
      <c r="F15" s="118">
        <v>194</v>
      </c>
      <c r="G15" s="37"/>
    </row>
    <row r="16" spans="1:7" ht="16.5" x14ac:dyDescent="0.25">
      <c r="A16" s="43">
        <v>13</v>
      </c>
      <c r="B16" s="103" t="s">
        <v>590</v>
      </c>
      <c r="C16" s="118">
        <v>76</v>
      </c>
      <c r="D16" s="118">
        <v>102</v>
      </c>
      <c r="E16" s="118">
        <v>7</v>
      </c>
      <c r="F16" s="118">
        <v>185</v>
      </c>
      <c r="G16" s="37"/>
    </row>
    <row r="17" spans="1:7" ht="16.5" x14ac:dyDescent="0.25">
      <c r="A17" s="43">
        <v>14</v>
      </c>
      <c r="B17" s="103" t="s">
        <v>591</v>
      </c>
      <c r="C17" s="118">
        <v>7</v>
      </c>
      <c r="D17" s="118">
        <v>163</v>
      </c>
      <c r="E17" s="118">
        <v>0</v>
      </c>
      <c r="F17" s="118">
        <v>170</v>
      </c>
      <c r="G17" s="37"/>
    </row>
    <row r="18" spans="1:7" ht="16.5" x14ac:dyDescent="0.25">
      <c r="A18" s="43">
        <v>15</v>
      </c>
      <c r="B18" s="103" t="s">
        <v>592</v>
      </c>
      <c r="C18" s="118">
        <v>25</v>
      </c>
      <c r="D18" s="118">
        <v>140</v>
      </c>
      <c r="E18" s="118">
        <v>0</v>
      </c>
      <c r="F18" s="118">
        <v>165</v>
      </c>
      <c r="G18" s="37"/>
    </row>
    <row r="19" spans="1:7" ht="16.5" x14ac:dyDescent="0.25">
      <c r="A19" s="43">
        <v>16</v>
      </c>
      <c r="B19" s="103" t="s">
        <v>593</v>
      </c>
      <c r="C19" s="118">
        <v>59</v>
      </c>
      <c r="D19" s="118">
        <v>83</v>
      </c>
      <c r="E19" s="118">
        <v>19</v>
      </c>
      <c r="F19" s="118">
        <v>161</v>
      </c>
      <c r="G19" s="37"/>
    </row>
    <row r="20" spans="1:7" ht="16.5" x14ac:dyDescent="0.25">
      <c r="A20" s="43">
        <v>17</v>
      </c>
      <c r="B20" s="103" t="s">
        <v>594</v>
      </c>
      <c r="C20" s="118">
        <v>39</v>
      </c>
      <c r="D20" s="118">
        <v>116</v>
      </c>
      <c r="E20" s="118">
        <v>0</v>
      </c>
      <c r="F20" s="118">
        <v>155</v>
      </c>
      <c r="G20" s="37"/>
    </row>
    <row r="21" spans="1:7" ht="16.5" x14ac:dyDescent="0.25">
      <c r="A21" s="43">
        <v>18</v>
      </c>
      <c r="B21" s="103" t="s">
        <v>595</v>
      </c>
      <c r="C21" s="118">
        <v>11</v>
      </c>
      <c r="D21" s="118">
        <v>133</v>
      </c>
      <c r="E21" s="118">
        <v>0</v>
      </c>
      <c r="F21" s="118">
        <v>144</v>
      </c>
      <c r="G21" s="37"/>
    </row>
    <row r="22" spans="1:7" ht="16.5" x14ac:dyDescent="0.25">
      <c r="A22" s="43">
        <v>19</v>
      </c>
      <c r="B22" s="103" t="s">
        <v>596</v>
      </c>
      <c r="C22" s="118">
        <v>135</v>
      </c>
      <c r="D22" s="118">
        <v>6</v>
      </c>
      <c r="E22" s="118">
        <v>0</v>
      </c>
      <c r="F22" s="118">
        <v>141</v>
      </c>
      <c r="G22" s="37"/>
    </row>
    <row r="23" spans="1:7" s="37" customFormat="1" ht="16.5" x14ac:dyDescent="0.25">
      <c r="A23" s="43">
        <v>20</v>
      </c>
      <c r="B23" s="103" t="s">
        <v>597</v>
      </c>
      <c r="C23" s="118">
        <v>123</v>
      </c>
      <c r="D23" s="118">
        <v>17</v>
      </c>
      <c r="E23" s="118">
        <v>0</v>
      </c>
      <c r="F23" s="118">
        <v>140</v>
      </c>
    </row>
    <row r="24" spans="1:7" s="30" customFormat="1" ht="11.25" x14ac:dyDescent="0.25">
      <c r="A24" s="123" t="s">
        <v>457</v>
      </c>
      <c r="B24" s="124"/>
      <c r="C24" s="124"/>
      <c r="D24" s="124"/>
      <c r="E24" s="124"/>
      <c r="F24" s="124"/>
    </row>
    <row r="25" spans="1:7" s="30" customFormat="1" ht="40.9" customHeight="1" x14ac:dyDescent="0.25">
      <c r="A25" s="32" t="s">
        <v>47</v>
      </c>
      <c r="B25" s="130" t="s">
        <v>336</v>
      </c>
      <c r="C25" s="130"/>
      <c r="D25" s="130"/>
      <c r="E25" s="130"/>
      <c r="F25" s="130"/>
    </row>
    <row r="26" spans="1:7" ht="16.5" x14ac:dyDescent="0.25">
      <c r="A26" s="3" t="s">
        <v>4</v>
      </c>
    </row>
  </sheetData>
  <mergeCells count="6">
    <mergeCell ref="B25:F25"/>
    <mergeCell ref="A1:F1"/>
    <mergeCell ref="A2:A3"/>
    <mergeCell ref="B2:B3"/>
    <mergeCell ref="C2:F2"/>
    <mergeCell ref="A24:F24"/>
  </mergeCells>
  <phoneticPr fontId="2" type="noConversion"/>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115" zoomScaleNormal="100" zoomScaleSheetLayoutView="115" workbookViewId="0">
      <selection activeCell="C4" sqref="C4:F23"/>
    </sheetView>
  </sheetViews>
  <sheetFormatPr defaultColWidth="9" defaultRowHeight="15.75" x14ac:dyDescent="0.25"/>
  <cols>
    <col min="1" max="1" width="9" style="28"/>
    <col min="2" max="2" width="39.42578125" style="28" customWidth="1"/>
    <col min="3" max="6" width="8.5703125" style="28" customWidth="1"/>
    <col min="7" max="16384" width="9" style="28"/>
  </cols>
  <sheetData>
    <row r="1" spans="1:6" x14ac:dyDescent="0.25">
      <c r="A1" s="166" t="s">
        <v>475</v>
      </c>
      <c r="B1" s="167"/>
      <c r="C1" s="167"/>
      <c r="D1" s="167"/>
      <c r="E1" s="167"/>
      <c r="F1" s="167"/>
    </row>
    <row r="2" spans="1:6" x14ac:dyDescent="0.25">
      <c r="A2" s="172" t="s">
        <v>227</v>
      </c>
      <c r="B2" s="172" t="s">
        <v>228</v>
      </c>
      <c r="C2" s="172" t="s">
        <v>230</v>
      </c>
      <c r="D2" s="172" t="s">
        <v>4</v>
      </c>
      <c r="E2" s="172" t="s">
        <v>4</v>
      </c>
      <c r="F2" s="172" t="s">
        <v>5</v>
      </c>
    </row>
    <row r="3" spans="1:6" ht="16.5" x14ac:dyDescent="0.25">
      <c r="A3" s="172" t="s">
        <v>4</v>
      </c>
      <c r="B3" s="172" t="s">
        <v>4</v>
      </c>
      <c r="C3" s="104" t="s">
        <v>70</v>
      </c>
      <c r="D3" s="104" t="s">
        <v>68</v>
      </c>
      <c r="E3" s="104" t="s">
        <v>69</v>
      </c>
      <c r="F3" s="104" t="s">
        <v>57</v>
      </c>
    </row>
    <row r="4" spans="1:6" ht="16.5" x14ac:dyDescent="0.25">
      <c r="A4" s="43">
        <v>1</v>
      </c>
      <c r="B4" s="103" t="s">
        <v>578</v>
      </c>
      <c r="C4" s="118">
        <v>1053</v>
      </c>
      <c r="D4" s="118">
        <v>0</v>
      </c>
      <c r="E4" s="118">
        <v>0</v>
      </c>
      <c r="F4" s="118">
        <v>1053</v>
      </c>
    </row>
    <row r="5" spans="1:6" ht="16.5" x14ac:dyDescent="0.25">
      <c r="A5" s="43">
        <v>2</v>
      </c>
      <c r="B5" s="103" t="s">
        <v>579</v>
      </c>
      <c r="C5" s="118">
        <v>443</v>
      </c>
      <c r="D5" s="118">
        <v>2</v>
      </c>
      <c r="E5" s="118">
        <v>20</v>
      </c>
      <c r="F5" s="118">
        <v>465</v>
      </c>
    </row>
    <row r="6" spans="1:6" ht="16.5" x14ac:dyDescent="0.25">
      <c r="A6" s="43">
        <v>3</v>
      </c>
      <c r="B6" s="103" t="s">
        <v>580</v>
      </c>
      <c r="C6" s="118">
        <v>250</v>
      </c>
      <c r="D6" s="118">
        <v>62</v>
      </c>
      <c r="E6" s="118">
        <v>96</v>
      </c>
      <c r="F6" s="118">
        <v>408</v>
      </c>
    </row>
    <row r="7" spans="1:6" ht="16.5" x14ac:dyDescent="0.25">
      <c r="A7" s="43">
        <v>4</v>
      </c>
      <c r="B7" s="103" t="s">
        <v>581</v>
      </c>
      <c r="C7" s="118">
        <v>386</v>
      </c>
      <c r="D7" s="118">
        <v>0</v>
      </c>
      <c r="E7" s="118">
        <v>6</v>
      </c>
      <c r="F7" s="118">
        <v>392</v>
      </c>
    </row>
    <row r="8" spans="1:6" ht="16.5" x14ac:dyDescent="0.25">
      <c r="A8" s="43">
        <v>5</v>
      </c>
      <c r="B8" s="103" t="s">
        <v>584</v>
      </c>
      <c r="C8" s="118">
        <v>346</v>
      </c>
      <c r="D8" s="118">
        <v>9</v>
      </c>
      <c r="E8" s="118">
        <v>0</v>
      </c>
      <c r="F8" s="118">
        <v>355</v>
      </c>
    </row>
    <row r="9" spans="1:6" ht="16.5" x14ac:dyDescent="0.25">
      <c r="A9" s="43">
        <v>6</v>
      </c>
      <c r="B9" s="103" t="s">
        <v>582</v>
      </c>
      <c r="C9" s="118">
        <v>336</v>
      </c>
      <c r="D9" s="118">
        <v>12</v>
      </c>
      <c r="E9" s="118">
        <v>5</v>
      </c>
      <c r="F9" s="118">
        <v>353</v>
      </c>
    </row>
    <row r="10" spans="1:6" ht="16.5" x14ac:dyDescent="0.25">
      <c r="A10" s="43">
        <v>7</v>
      </c>
      <c r="B10" s="103" t="s">
        <v>591</v>
      </c>
      <c r="C10" s="118">
        <v>1</v>
      </c>
      <c r="D10" s="118">
        <v>214</v>
      </c>
      <c r="E10" s="118">
        <v>0</v>
      </c>
      <c r="F10" s="118">
        <v>215</v>
      </c>
    </row>
    <row r="11" spans="1:6" ht="16.5" x14ac:dyDescent="0.25">
      <c r="A11" s="43">
        <v>8</v>
      </c>
      <c r="B11" s="103" t="s">
        <v>586</v>
      </c>
      <c r="C11" s="118">
        <v>102</v>
      </c>
      <c r="D11" s="118">
        <v>93</v>
      </c>
      <c r="E11" s="118">
        <v>0</v>
      </c>
      <c r="F11" s="118">
        <v>195</v>
      </c>
    </row>
    <row r="12" spans="1:6" ht="16.5" x14ac:dyDescent="0.25">
      <c r="A12" s="43">
        <v>9</v>
      </c>
      <c r="B12" s="103" t="s">
        <v>588</v>
      </c>
      <c r="C12" s="118">
        <v>170</v>
      </c>
      <c r="D12" s="118">
        <v>12</v>
      </c>
      <c r="E12" s="118">
        <v>7</v>
      </c>
      <c r="F12" s="118">
        <v>189</v>
      </c>
    </row>
    <row r="13" spans="1:6" ht="16.5" x14ac:dyDescent="0.25">
      <c r="A13" s="43">
        <v>10</v>
      </c>
      <c r="B13" s="103" t="s">
        <v>593</v>
      </c>
      <c r="C13" s="118">
        <v>59</v>
      </c>
      <c r="D13" s="118">
        <v>106</v>
      </c>
      <c r="E13" s="118">
        <v>19</v>
      </c>
      <c r="F13" s="118">
        <v>184</v>
      </c>
    </row>
    <row r="14" spans="1:6" ht="16.5" x14ac:dyDescent="0.25">
      <c r="A14" s="43">
        <v>11</v>
      </c>
      <c r="B14" s="103" t="s">
        <v>585</v>
      </c>
      <c r="C14" s="118">
        <v>170</v>
      </c>
      <c r="D14" s="118">
        <v>0</v>
      </c>
      <c r="E14" s="118">
        <v>0</v>
      </c>
      <c r="F14" s="118">
        <v>170</v>
      </c>
    </row>
    <row r="15" spans="1:6" ht="16.5" x14ac:dyDescent="0.25">
      <c r="A15" s="43">
        <v>12</v>
      </c>
      <c r="B15" s="103" t="s">
        <v>583</v>
      </c>
      <c r="C15" s="118">
        <v>168</v>
      </c>
      <c r="D15" s="118">
        <v>0</v>
      </c>
      <c r="E15" s="118">
        <v>0</v>
      </c>
      <c r="F15" s="118">
        <v>168</v>
      </c>
    </row>
    <row r="16" spans="1:6" ht="16.5" x14ac:dyDescent="0.25">
      <c r="A16" s="43">
        <v>13</v>
      </c>
      <c r="B16" s="103" t="s">
        <v>589</v>
      </c>
      <c r="C16" s="118">
        <v>119</v>
      </c>
      <c r="D16" s="118">
        <v>15</v>
      </c>
      <c r="E16" s="118">
        <v>33</v>
      </c>
      <c r="F16" s="118">
        <v>167</v>
      </c>
    </row>
    <row r="17" spans="1:6" ht="16.5" x14ac:dyDescent="0.25">
      <c r="A17" s="43">
        <v>14</v>
      </c>
      <c r="B17" s="103" t="s">
        <v>590</v>
      </c>
      <c r="C17" s="118">
        <v>66</v>
      </c>
      <c r="D17" s="118">
        <v>90</v>
      </c>
      <c r="E17" s="118">
        <v>5</v>
      </c>
      <c r="F17" s="118">
        <v>161</v>
      </c>
    </row>
    <row r="18" spans="1:6" ht="16.5" x14ac:dyDescent="0.25">
      <c r="A18" s="43">
        <v>15</v>
      </c>
      <c r="B18" s="103" t="s">
        <v>587</v>
      </c>
      <c r="C18" s="118">
        <v>122</v>
      </c>
      <c r="D18" s="118">
        <v>30</v>
      </c>
      <c r="E18" s="118">
        <v>7</v>
      </c>
      <c r="F18" s="118">
        <v>159</v>
      </c>
    </row>
    <row r="19" spans="1:6" ht="16.5" x14ac:dyDescent="0.25">
      <c r="A19" s="43">
        <v>16</v>
      </c>
      <c r="B19" s="103" t="s">
        <v>598</v>
      </c>
      <c r="C19" s="118">
        <v>153</v>
      </c>
      <c r="D19" s="118">
        <v>2</v>
      </c>
      <c r="E19" s="118">
        <v>0</v>
      </c>
      <c r="F19" s="118">
        <v>155</v>
      </c>
    </row>
    <row r="20" spans="1:6" ht="16.5" x14ac:dyDescent="0.25">
      <c r="A20" s="43">
        <v>17</v>
      </c>
      <c r="B20" s="103" t="s">
        <v>599</v>
      </c>
      <c r="C20" s="118">
        <v>53</v>
      </c>
      <c r="D20" s="118">
        <v>101</v>
      </c>
      <c r="E20" s="118">
        <v>0</v>
      </c>
      <c r="F20" s="118">
        <v>154</v>
      </c>
    </row>
    <row r="21" spans="1:6" ht="16.5" x14ac:dyDescent="0.25">
      <c r="A21" s="43">
        <v>18</v>
      </c>
      <c r="B21" s="103" t="s">
        <v>600</v>
      </c>
      <c r="C21" s="118">
        <v>153</v>
      </c>
      <c r="D21" s="118">
        <v>0</v>
      </c>
      <c r="E21" s="118">
        <v>0</v>
      </c>
      <c r="F21" s="118">
        <v>153</v>
      </c>
    </row>
    <row r="22" spans="1:6" ht="16.5" x14ac:dyDescent="0.25">
      <c r="A22" s="43">
        <v>19</v>
      </c>
      <c r="B22" s="103" t="s">
        <v>594</v>
      </c>
      <c r="C22" s="118">
        <v>15</v>
      </c>
      <c r="D22" s="118">
        <v>118</v>
      </c>
      <c r="E22" s="118">
        <v>4</v>
      </c>
      <c r="F22" s="118">
        <v>137</v>
      </c>
    </row>
    <row r="23" spans="1:6" ht="16.5" x14ac:dyDescent="0.25">
      <c r="A23" s="43">
        <v>20</v>
      </c>
      <c r="B23" s="103" t="s">
        <v>601</v>
      </c>
      <c r="C23" s="118">
        <v>106</v>
      </c>
      <c r="D23" s="118">
        <v>22</v>
      </c>
      <c r="E23" s="118">
        <v>0</v>
      </c>
      <c r="F23" s="118">
        <v>128</v>
      </c>
    </row>
    <row r="24" spans="1:6" s="105" customFormat="1" ht="11.25" x14ac:dyDescent="0.25">
      <c r="A24" s="173" t="s">
        <v>457</v>
      </c>
      <c r="B24" s="174"/>
      <c r="C24" s="174"/>
      <c r="D24" s="174"/>
      <c r="E24" s="174"/>
      <c r="F24" s="174"/>
    </row>
    <row r="25" spans="1:6" s="105" customFormat="1" ht="27.6" customHeight="1" x14ac:dyDescent="0.25">
      <c r="A25" s="106" t="s">
        <v>47</v>
      </c>
      <c r="B25" s="171" t="s">
        <v>337</v>
      </c>
      <c r="C25" s="171"/>
      <c r="D25" s="171"/>
      <c r="E25" s="171"/>
      <c r="F25" s="171"/>
    </row>
  </sheetData>
  <mergeCells count="6">
    <mergeCell ref="B25:F25"/>
    <mergeCell ref="A1:F1"/>
    <mergeCell ref="A2:A3"/>
    <mergeCell ref="B2:B3"/>
    <mergeCell ref="C2:F2"/>
    <mergeCell ref="A24:F24"/>
  </mergeCells>
  <phoneticPr fontId="2" type="noConversion"/>
  <pageMargins left="0.7" right="0.7" top="0.75" bottom="0.75" header="0.3" footer="0.3"/>
  <pageSetup paperSize="9"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6"/>
  <sheetViews>
    <sheetView view="pageBreakPreview" zoomScaleNormal="100" zoomScaleSheetLayoutView="100" workbookViewId="0">
      <selection activeCell="H4" sqref="H4:M24"/>
    </sheetView>
  </sheetViews>
  <sheetFormatPr defaultColWidth="9" defaultRowHeight="15.75" x14ac:dyDescent="0.25"/>
  <cols>
    <col min="1" max="1" width="9" style="4"/>
    <col min="2" max="2" width="46.5703125" style="4" customWidth="1"/>
    <col min="3" max="6" width="10" style="4" customWidth="1"/>
    <col min="7" max="16384" width="9" style="4"/>
  </cols>
  <sheetData>
    <row r="1" spans="1:6" x14ac:dyDescent="0.25">
      <c r="A1" s="125" t="s">
        <v>476</v>
      </c>
      <c r="B1" s="126"/>
      <c r="C1" s="126"/>
      <c r="D1" s="126"/>
      <c r="E1" s="126"/>
      <c r="F1" s="126"/>
    </row>
    <row r="2" spans="1:6" x14ac:dyDescent="0.25">
      <c r="A2" s="127" t="s">
        <v>227</v>
      </c>
      <c r="B2" s="127" t="s">
        <v>228</v>
      </c>
      <c r="C2" s="127" t="s">
        <v>229</v>
      </c>
      <c r="D2" s="127" t="s">
        <v>4</v>
      </c>
      <c r="E2" s="127" t="s">
        <v>4</v>
      </c>
      <c r="F2" s="127" t="s">
        <v>5</v>
      </c>
    </row>
    <row r="3" spans="1:6" ht="16.5" x14ac:dyDescent="0.25">
      <c r="A3" s="127" t="s">
        <v>4</v>
      </c>
      <c r="B3" s="127" t="s">
        <v>4</v>
      </c>
      <c r="C3" s="5" t="s">
        <v>70</v>
      </c>
      <c r="D3" s="5" t="s">
        <v>68</v>
      </c>
      <c r="E3" s="5" t="s">
        <v>69</v>
      </c>
      <c r="F3" s="5" t="s">
        <v>57</v>
      </c>
    </row>
    <row r="4" spans="1:6" ht="16.5" x14ac:dyDescent="0.25">
      <c r="A4" s="43">
        <v>1</v>
      </c>
      <c r="B4" s="103" t="s">
        <v>602</v>
      </c>
      <c r="C4" s="101">
        <v>845</v>
      </c>
      <c r="D4" s="101">
        <v>0</v>
      </c>
      <c r="E4" s="101">
        <v>0</v>
      </c>
      <c r="F4" s="101">
        <v>845</v>
      </c>
    </row>
    <row r="5" spans="1:6" ht="16.5" x14ac:dyDescent="0.25">
      <c r="A5" s="43">
        <v>2</v>
      </c>
      <c r="B5" s="103" t="s">
        <v>603</v>
      </c>
      <c r="C5" s="101">
        <v>758</v>
      </c>
      <c r="D5" s="101">
        <v>1</v>
      </c>
      <c r="E5" s="101">
        <v>34</v>
      </c>
      <c r="F5" s="101">
        <v>793</v>
      </c>
    </row>
    <row r="6" spans="1:6" ht="16.5" x14ac:dyDescent="0.25">
      <c r="A6" s="43">
        <v>3</v>
      </c>
      <c r="B6" s="103" t="s">
        <v>604</v>
      </c>
      <c r="C6" s="101">
        <v>529</v>
      </c>
      <c r="D6" s="101">
        <v>0</v>
      </c>
      <c r="E6" s="101">
        <v>0</v>
      </c>
      <c r="F6" s="101">
        <v>529</v>
      </c>
    </row>
    <row r="7" spans="1:6" ht="16.5" x14ac:dyDescent="0.25">
      <c r="A7" s="43">
        <v>4</v>
      </c>
      <c r="B7" s="103" t="s">
        <v>605</v>
      </c>
      <c r="C7" s="101">
        <v>510</v>
      </c>
      <c r="D7" s="101">
        <v>0</v>
      </c>
      <c r="E7" s="101">
        <v>10</v>
      </c>
      <c r="F7" s="101">
        <v>520</v>
      </c>
    </row>
    <row r="8" spans="1:6" ht="16.5" x14ac:dyDescent="0.25">
      <c r="A8" s="43">
        <v>5</v>
      </c>
      <c r="B8" s="103" t="s">
        <v>606</v>
      </c>
      <c r="C8" s="101">
        <v>463</v>
      </c>
      <c r="D8" s="101">
        <v>0</v>
      </c>
      <c r="E8" s="101">
        <v>14</v>
      </c>
      <c r="F8" s="101">
        <v>477</v>
      </c>
    </row>
    <row r="9" spans="1:6" ht="16.5" x14ac:dyDescent="0.25">
      <c r="A9" s="43">
        <v>6</v>
      </c>
      <c r="B9" s="103" t="s">
        <v>607</v>
      </c>
      <c r="C9" s="101">
        <v>457</v>
      </c>
      <c r="D9" s="101">
        <v>0</v>
      </c>
      <c r="E9" s="101">
        <v>1</v>
      </c>
      <c r="F9" s="101">
        <v>458</v>
      </c>
    </row>
    <row r="10" spans="1:6" ht="16.5" x14ac:dyDescent="0.25">
      <c r="A10" s="43">
        <v>7</v>
      </c>
      <c r="B10" s="103" t="s">
        <v>608</v>
      </c>
      <c r="C10" s="101">
        <v>276</v>
      </c>
      <c r="D10" s="101">
        <v>0</v>
      </c>
      <c r="E10" s="101">
        <v>0</v>
      </c>
      <c r="F10" s="101">
        <v>276</v>
      </c>
    </row>
    <row r="11" spans="1:6" ht="16.5" x14ac:dyDescent="0.25">
      <c r="A11" s="43">
        <v>8</v>
      </c>
      <c r="B11" s="103" t="s">
        <v>609</v>
      </c>
      <c r="C11" s="101">
        <v>265</v>
      </c>
      <c r="D11" s="101">
        <v>0</v>
      </c>
      <c r="E11" s="101">
        <v>0</v>
      </c>
      <c r="F11" s="101">
        <v>265</v>
      </c>
    </row>
    <row r="12" spans="1:6" ht="16.5" x14ac:dyDescent="0.25">
      <c r="A12" s="43">
        <v>9</v>
      </c>
      <c r="B12" s="103" t="s">
        <v>610</v>
      </c>
      <c r="C12" s="101">
        <v>262</v>
      </c>
      <c r="D12" s="101">
        <v>0</v>
      </c>
      <c r="E12" s="101">
        <v>0</v>
      </c>
      <c r="F12" s="101">
        <v>262</v>
      </c>
    </row>
    <row r="13" spans="1:6" ht="16.5" x14ac:dyDescent="0.25">
      <c r="A13" s="43">
        <v>10</v>
      </c>
      <c r="B13" s="103" t="s">
        <v>611</v>
      </c>
      <c r="C13" s="101">
        <v>225</v>
      </c>
      <c r="D13" s="101">
        <v>0</v>
      </c>
      <c r="E13" s="101">
        <v>0</v>
      </c>
      <c r="F13" s="101">
        <v>225</v>
      </c>
    </row>
    <row r="14" spans="1:6" ht="16.5" x14ac:dyDescent="0.25">
      <c r="A14" s="43">
        <v>11</v>
      </c>
      <c r="B14" s="103" t="s">
        <v>612</v>
      </c>
      <c r="C14" s="101">
        <v>206</v>
      </c>
      <c r="D14" s="101">
        <v>0</v>
      </c>
      <c r="E14" s="101">
        <v>2</v>
      </c>
      <c r="F14" s="101">
        <v>208</v>
      </c>
    </row>
    <row r="15" spans="1:6" ht="16.5" x14ac:dyDescent="0.25">
      <c r="A15" s="43">
        <v>12</v>
      </c>
      <c r="B15" s="103" t="s">
        <v>613</v>
      </c>
      <c r="C15" s="101">
        <v>197</v>
      </c>
      <c r="D15" s="101">
        <v>0</v>
      </c>
      <c r="E15" s="101">
        <v>8</v>
      </c>
      <c r="F15" s="101">
        <v>205</v>
      </c>
    </row>
    <row r="16" spans="1:6" ht="16.5" x14ac:dyDescent="0.25">
      <c r="A16" s="43">
        <v>13</v>
      </c>
      <c r="B16" s="103" t="s">
        <v>614</v>
      </c>
      <c r="C16" s="101">
        <v>195</v>
      </c>
      <c r="D16" s="101">
        <v>8</v>
      </c>
      <c r="E16" s="101">
        <v>0</v>
      </c>
      <c r="F16" s="101">
        <v>203</v>
      </c>
    </row>
    <row r="17" spans="1:6" ht="16.5" x14ac:dyDescent="0.25">
      <c r="A17" s="43">
        <v>14</v>
      </c>
      <c r="B17" s="103" t="s">
        <v>615</v>
      </c>
      <c r="C17" s="101">
        <v>0</v>
      </c>
      <c r="D17" s="101">
        <v>0</v>
      </c>
      <c r="E17" s="101">
        <v>196</v>
      </c>
      <c r="F17" s="101">
        <v>196</v>
      </c>
    </row>
    <row r="18" spans="1:6" ht="16.5" x14ac:dyDescent="0.25">
      <c r="A18" s="43">
        <v>15</v>
      </c>
      <c r="B18" s="103" t="s">
        <v>616</v>
      </c>
      <c r="C18" s="101">
        <v>176</v>
      </c>
      <c r="D18" s="101">
        <v>0</v>
      </c>
      <c r="E18" s="101">
        <v>0</v>
      </c>
      <c r="F18" s="101">
        <v>176</v>
      </c>
    </row>
    <row r="19" spans="1:6" ht="16.5" x14ac:dyDescent="0.25">
      <c r="A19" s="43">
        <v>16</v>
      </c>
      <c r="B19" s="103" t="s">
        <v>617</v>
      </c>
      <c r="C19" s="101">
        <v>175</v>
      </c>
      <c r="D19" s="101">
        <v>0</v>
      </c>
      <c r="E19" s="101">
        <v>0</v>
      </c>
      <c r="F19" s="101">
        <v>175</v>
      </c>
    </row>
    <row r="20" spans="1:6" ht="16.5" x14ac:dyDescent="0.25">
      <c r="A20" s="43">
        <v>17</v>
      </c>
      <c r="B20" s="103" t="s">
        <v>618</v>
      </c>
      <c r="C20" s="101">
        <v>0</v>
      </c>
      <c r="D20" s="101">
        <v>0</v>
      </c>
      <c r="E20" s="101">
        <v>173</v>
      </c>
      <c r="F20" s="101">
        <v>173</v>
      </c>
    </row>
    <row r="21" spans="1:6" ht="16.5" x14ac:dyDescent="0.25">
      <c r="A21" s="43">
        <v>18</v>
      </c>
      <c r="B21" s="103" t="s">
        <v>619</v>
      </c>
      <c r="C21" s="101">
        <v>75</v>
      </c>
      <c r="D21" s="101">
        <v>7</v>
      </c>
      <c r="E21" s="101">
        <v>82</v>
      </c>
      <c r="F21" s="101">
        <v>164</v>
      </c>
    </row>
    <row r="22" spans="1:6" s="57" customFormat="1" ht="16.5" x14ac:dyDescent="0.25">
      <c r="A22" s="43">
        <v>19</v>
      </c>
      <c r="B22" s="103" t="s">
        <v>620</v>
      </c>
      <c r="C22" s="101">
        <v>130</v>
      </c>
      <c r="D22" s="101">
        <v>0</v>
      </c>
      <c r="E22" s="101">
        <v>31</v>
      </c>
      <c r="F22" s="101">
        <v>161</v>
      </c>
    </row>
    <row r="23" spans="1:6" ht="16.5" x14ac:dyDescent="0.25">
      <c r="A23" s="119">
        <v>20</v>
      </c>
      <c r="B23" s="120" t="s">
        <v>621</v>
      </c>
      <c r="C23" s="99">
        <v>158</v>
      </c>
      <c r="D23" s="99">
        <v>0</v>
      </c>
      <c r="E23" s="99">
        <v>0</v>
      </c>
      <c r="F23" s="99">
        <v>158</v>
      </c>
    </row>
    <row r="24" spans="1:6" s="33" customFormat="1" ht="16.5" x14ac:dyDescent="0.25">
      <c r="A24" s="43">
        <v>20</v>
      </c>
      <c r="B24" s="103" t="s">
        <v>622</v>
      </c>
      <c r="C24" s="101">
        <v>142</v>
      </c>
      <c r="D24" s="101">
        <v>0</v>
      </c>
      <c r="E24" s="101">
        <v>16</v>
      </c>
      <c r="F24" s="101">
        <v>158</v>
      </c>
    </row>
    <row r="25" spans="1:6" s="33" customFormat="1" ht="17.25" customHeight="1" x14ac:dyDescent="0.25">
      <c r="A25" s="123" t="s">
        <v>457</v>
      </c>
      <c r="B25" s="161"/>
      <c r="C25" s="161"/>
      <c r="D25" s="161"/>
      <c r="E25" s="161"/>
      <c r="F25" s="161"/>
    </row>
    <row r="26" spans="1:6" ht="32.25" customHeight="1" x14ac:dyDescent="0.25">
      <c r="A26" s="32" t="s">
        <v>47</v>
      </c>
      <c r="B26" s="130" t="s">
        <v>338</v>
      </c>
      <c r="C26" s="130"/>
      <c r="D26" s="130"/>
      <c r="E26" s="130"/>
      <c r="F26" s="130"/>
    </row>
  </sheetData>
  <mergeCells count="6">
    <mergeCell ref="B26:F26"/>
    <mergeCell ref="A1:F1"/>
    <mergeCell ref="A2:A3"/>
    <mergeCell ref="B2:B3"/>
    <mergeCell ref="C2:F2"/>
    <mergeCell ref="A25:F25"/>
  </mergeCells>
  <phoneticPr fontId="2" type="noConversion"/>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Normal="100" zoomScaleSheetLayoutView="100" workbookViewId="0">
      <selection activeCell="A4" sqref="A4:F23"/>
    </sheetView>
  </sheetViews>
  <sheetFormatPr defaultColWidth="9" defaultRowHeight="15.75" x14ac:dyDescent="0.25"/>
  <cols>
    <col min="1" max="1" width="9" style="28"/>
    <col min="2" max="2" width="46.5703125" style="28" customWidth="1"/>
    <col min="3" max="6" width="10" style="28" customWidth="1"/>
    <col min="7" max="16384" width="9" style="28"/>
  </cols>
  <sheetData>
    <row r="1" spans="1:6" x14ac:dyDescent="0.25">
      <c r="A1" s="166" t="s">
        <v>477</v>
      </c>
      <c r="B1" s="167"/>
      <c r="C1" s="167"/>
      <c r="D1" s="167"/>
      <c r="E1" s="167"/>
      <c r="F1" s="167"/>
    </row>
    <row r="2" spans="1:6" x14ac:dyDescent="0.25">
      <c r="A2" s="172" t="s">
        <v>227</v>
      </c>
      <c r="B2" s="172" t="s">
        <v>228</v>
      </c>
      <c r="C2" s="172" t="s">
        <v>230</v>
      </c>
      <c r="D2" s="172" t="s">
        <v>4</v>
      </c>
      <c r="E2" s="172" t="s">
        <v>4</v>
      </c>
      <c r="F2" s="172" t="s">
        <v>5</v>
      </c>
    </row>
    <row r="3" spans="1:6" ht="16.5" x14ac:dyDescent="0.25">
      <c r="A3" s="172" t="s">
        <v>4</v>
      </c>
      <c r="B3" s="172" t="s">
        <v>4</v>
      </c>
      <c r="C3" s="104" t="s">
        <v>70</v>
      </c>
      <c r="D3" s="104" t="s">
        <v>68</v>
      </c>
      <c r="E3" s="104" t="s">
        <v>69</v>
      </c>
      <c r="F3" s="104" t="s">
        <v>57</v>
      </c>
    </row>
    <row r="4" spans="1:6" ht="16.5" x14ac:dyDescent="0.25">
      <c r="A4" s="43">
        <v>1</v>
      </c>
      <c r="B4" s="103" t="s">
        <v>603</v>
      </c>
      <c r="C4" s="101">
        <v>451</v>
      </c>
      <c r="D4" s="101">
        <v>3</v>
      </c>
      <c r="E4" s="101">
        <v>38</v>
      </c>
      <c r="F4" s="101">
        <v>492</v>
      </c>
    </row>
    <row r="5" spans="1:6" ht="16.5" x14ac:dyDescent="0.25">
      <c r="A5" s="43">
        <v>2</v>
      </c>
      <c r="B5" s="103" t="s">
        <v>602</v>
      </c>
      <c r="C5" s="101">
        <v>424</v>
      </c>
      <c r="D5" s="101">
        <v>0</v>
      </c>
      <c r="E5" s="101">
        <v>0</v>
      </c>
      <c r="F5" s="101">
        <v>424</v>
      </c>
    </row>
    <row r="6" spans="1:6" ht="16.5" x14ac:dyDescent="0.25">
      <c r="A6" s="43">
        <v>3</v>
      </c>
      <c r="B6" s="103" t="s">
        <v>623</v>
      </c>
      <c r="C6" s="101">
        <v>393</v>
      </c>
      <c r="D6" s="101">
        <v>0</v>
      </c>
      <c r="E6" s="101">
        <v>0</v>
      </c>
      <c r="F6" s="101">
        <v>393</v>
      </c>
    </row>
    <row r="7" spans="1:6" ht="16.5" x14ac:dyDescent="0.25">
      <c r="A7" s="43">
        <v>4</v>
      </c>
      <c r="B7" s="103" t="s">
        <v>617</v>
      </c>
      <c r="C7" s="101">
        <v>333</v>
      </c>
      <c r="D7" s="101">
        <v>0</v>
      </c>
      <c r="E7" s="101">
        <v>0</v>
      </c>
      <c r="F7" s="101">
        <v>333</v>
      </c>
    </row>
    <row r="8" spans="1:6" ht="16.5" x14ac:dyDescent="0.25">
      <c r="A8" s="43">
        <v>5</v>
      </c>
      <c r="B8" s="103" t="s">
        <v>607</v>
      </c>
      <c r="C8" s="101">
        <v>276</v>
      </c>
      <c r="D8" s="101">
        <v>0</v>
      </c>
      <c r="E8" s="101">
        <v>3</v>
      </c>
      <c r="F8" s="101">
        <v>279</v>
      </c>
    </row>
    <row r="9" spans="1:6" ht="16.5" x14ac:dyDescent="0.25">
      <c r="A9" s="43">
        <v>6</v>
      </c>
      <c r="B9" s="103" t="s">
        <v>616</v>
      </c>
      <c r="C9" s="101">
        <v>269</v>
      </c>
      <c r="D9" s="101">
        <v>0</v>
      </c>
      <c r="E9" s="101">
        <v>0</v>
      </c>
      <c r="F9" s="101">
        <v>269</v>
      </c>
    </row>
    <row r="10" spans="1:6" ht="16.5" x14ac:dyDescent="0.25">
      <c r="A10" s="43">
        <v>7</v>
      </c>
      <c r="B10" s="103" t="s">
        <v>606</v>
      </c>
      <c r="C10" s="101">
        <v>243</v>
      </c>
      <c r="D10" s="101">
        <v>1</v>
      </c>
      <c r="E10" s="101">
        <v>15</v>
      </c>
      <c r="F10" s="101">
        <v>259</v>
      </c>
    </row>
    <row r="11" spans="1:6" ht="16.5" x14ac:dyDescent="0.25">
      <c r="A11" s="43">
        <v>8</v>
      </c>
      <c r="B11" s="103" t="s">
        <v>605</v>
      </c>
      <c r="C11" s="101">
        <v>239</v>
      </c>
      <c r="D11" s="101">
        <v>0</v>
      </c>
      <c r="E11" s="101">
        <v>14</v>
      </c>
      <c r="F11" s="101">
        <v>253</v>
      </c>
    </row>
    <row r="12" spans="1:6" ht="16.5" x14ac:dyDescent="0.25">
      <c r="A12" s="43">
        <v>9</v>
      </c>
      <c r="B12" s="103" t="s">
        <v>624</v>
      </c>
      <c r="C12" s="101">
        <v>0</v>
      </c>
      <c r="D12" s="101">
        <v>0</v>
      </c>
      <c r="E12" s="101">
        <v>228</v>
      </c>
      <c r="F12" s="101">
        <v>228</v>
      </c>
    </row>
    <row r="13" spans="1:6" ht="16.5" x14ac:dyDescent="0.25">
      <c r="A13" s="43">
        <v>10</v>
      </c>
      <c r="B13" s="103" t="s">
        <v>604</v>
      </c>
      <c r="C13" s="101">
        <v>215</v>
      </c>
      <c r="D13" s="101">
        <v>0</v>
      </c>
      <c r="E13" s="101">
        <v>0</v>
      </c>
      <c r="F13" s="101">
        <v>215</v>
      </c>
    </row>
    <row r="14" spans="1:6" ht="16.5" x14ac:dyDescent="0.25">
      <c r="A14" s="43">
        <v>11</v>
      </c>
      <c r="B14" s="103" t="s">
        <v>625</v>
      </c>
      <c r="C14" s="101">
        <v>111</v>
      </c>
      <c r="D14" s="101">
        <v>0</v>
      </c>
      <c r="E14" s="101">
        <v>98</v>
      </c>
      <c r="F14" s="101">
        <v>209</v>
      </c>
    </row>
    <row r="15" spans="1:6" ht="16.5" x14ac:dyDescent="0.25">
      <c r="A15" s="43">
        <v>12</v>
      </c>
      <c r="B15" s="103" t="s">
        <v>626</v>
      </c>
      <c r="C15" s="101">
        <v>200</v>
      </c>
      <c r="D15" s="101">
        <v>0</v>
      </c>
      <c r="E15" s="101">
        <v>0</v>
      </c>
      <c r="F15" s="101">
        <v>200</v>
      </c>
    </row>
    <row r="16" spans="1:6" ht="16.5" x14ac:dyDescent="0.25">
      <c r="A16" s="43">
        <v>13</v>
      </c>
      <c r="B16" s="103" t="s">
        <v>611</v>
      </c>
      <c r="C16" s="101">
        <v>193</v>
      </c>
      <c r="D16" s="101">
        <v>0</v>
      </c>
      <c r="E16" s="101">
        <v>0</v>
      </c>
      <c r="F16" s="101">
        <v>193</v>
      </c>
    </row>
    <row r="17" spans="1:6" ht="16.5" x14ac:dyDescent="0.25">
      <c r="A17" s="43">
        <v>14</v>
      </c>
      <c r="B17" s="103" t="s">
        <v>622</v>
      </c>
      <c r="C17" s="101">
        <v>177</v>
      </c>
      <c r="D17" s="101">
        <v>0</v>
      </c>
      <c r="E17" s="101">
        <v>12</v>
      </c>
      <c r="F17" s="101">
        <v>189</v>
      </c>
    </row>
    <row r="18" spans="1:6" ht="16.5" x14ac:dyDescent="0.25">
      <c r="A18" s="43">
        <v>15</v>
      </c>
      <c r="B18" s="103" t="s">
        <v>609</v>
      </c>
      <c r="C18" s="101">
        <v>184</v>
      </c>
      <c r="D18" s="101">
        <v>1</v>
      </c>
      <c r="E18" s="101">
        <v>0</v>
      </c>
      <c r="F18" s="101">
        <v>185</v>
      </c>
    </row>
    <row r="19" spans="1:6" ht="16.5" x14ac:dyDescent="0.25">
      <c r="A19" s="43">
        <v>15</v>
      </c>
      <c r="B19" s="103" t="s">
        <v>614</v>
      </c>
      <c r="C19" s="101">
        <v>181</v>
      </c>
      <c r="D19" s="101">
        <v>4</v>
      </c>
      <c r="E19" s="101">
        <v>0</v>
      </c>
      <c r="F19" s="101">
        <v>185</v>
      </c>
    </row>
    <row r="20" spans="1:6" ht="16.5" x14ac:dyDescent="0.25">
      <c r="A20" s="43">
        <v>17</v>
      </c>
      <c r="B20" s="103" t="s">
        <v>627</v>
      </c>
      <c r="C20" s="101">
        <v>177</v>
      </c>
      <c r="D20" s="101">
        <v>0</v>
      </c>
      <c r="E20" s="101">
        <v>4</v>
      </c>
      <c r="F20" s="101">
        <v>181</v>
      </c>
    </row>
    <row r="21" spans="1:6" ht="16.5" x14ac:dyDescent="0.25">
      <c r="A21" s="43">
        <v>18</v>
      </c>
      <c r="B21" s="103" t="s">
        <v>618</v>
      </c>
      <c r="C21" s="101">
        <v>0</v>
      </c>
      <c r="D21" s="101">
        <v>0</v>
      </c>
      <c r="E21" s="101">
        <v>179</v>
      </c>
      <c r="F21" s="101">
        <v>179</v>
      </c>
    </row>
    <row r="22" spans="1:6" ht="16.5" x14ac:dyDescent="0.25">
      <c r="A22" s="43">
        <v>19</v>
      </c>
      <c r="B22" s="103" t="s">
        <v>628</v>
      </c>
      <c r="C22" s="101">
        <v>163</v>
      </c>
      <c r="D22" s="101">
        <v>0</v>
      </c>
      <c r="E22" s="101">
        <v>1</v>
      </c>
      <c r="F22" s="101">
        <v>164</v>
      </c>
    </row>
    <row r="23" spans="1:6" ht="16.5" x14ac:dyDescent="0.25">
      <c r="A23" s="43">
        <v>19</v>
      </c>
      <c r="B23" s="103" t="s">
        <v>620</v>
      </c>
      <c r="C23" s="101">
        <v>140</v>
      </c>
      <c r="D23" s="101">
        <v>0</v>
      </c>
      <c r="E23" s="101">
        <v>24</v>
      </c>
      <c r="F23" s="101">
        <v>164</v>
      </c>
    </row>
    <row r="24" spans="1:6" s="107" customFormat="1" ht="11.25" x14ac:dyDescent="0.25">
      <c r="A24" s="173" t="s">
        <v>457</v>
      </c>
      <c r="B24" s="175"/>
      <c r="C24" s="175"/>
      <c r="D24" s="175"/>
      <c r="E24" s="175"/>
      <c r="F24" s="175"/>
    </row>
    <row r="25" spans="1:6" s="107" customFormat="1" ht="36" customHeight="1" x14ac:dyDescent="0.25">
      <c r="A25" s="106" t="s">
        <v>334</v>
      </c>
      <c r="B25" s="163" t="s">
        <v>339</v>
      </c>
      <c r="C25" s="163"/>
      <c r="D25" s="163"/>
      <c r="E25" s="163"/>
      <c r="F25" s="163"/>
    </row>
  </sheetData>
  <mergeCells count="6">
    <mergeCell ref="B25:F25"/>
    <mergeCell ref="A1:F1"/>
    <mergeCell ref="A2:A3"/>
    <mergeCell ref="B2:B3"/>
    <mergeCell ref="C2:F2"/>
    <mergeCell ref="A24:F24"/>
  </mergeCells>
  <phoneticPr fontId="2" type="noConversion"/>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view="pageBreakPreview" topLeftCell="A16" zoomScaleNormal="100" zoomScaleSheetLayoutView="100" workbookViewId="0">
      <selection activeCell="C4" sqref="C4:H40"/>
    </sheetView>
  </sheetViews>
  <sheetFormatPr defaultColWidth="9" defaultRowHeight="15.75" x14ac:dyDescent="0.25"/>
  <cols>
    <col min="1" max="1" width="27.140625" style="57" customWidth="1"/>
    <col min="2" max="2" width="31.140625" style="57" customWidth="1"/>
    <col min="3" max="8" width="10.7109375" style="57" customWidth="1"/>
    <col min="9" max="16384" width="9" style="57"/>
  </cols>
  <sheetData>
    <row r="1" spans="1:8" x14ac:dyDescent="0.25">
      <c r="A1" s="125" t="s">
        <v>478</v>
      </c>
      <c r="B1" s="126"/>
      <c r="C1" s="126"/>
      <c r="D1" s="126"/>
      <c r="E1" s="126"/>
      <c r="F1" s="126"/>
      <c r="G1" s="126"/>
      <c r="H1" s="126"/>
    </row>
    <row r="2" spans="1:8" x14ac:dyDescent="0.25">
      <c r="A2" s="127" t="s">
        <v>231</v>
      </c>
      <c r="B2" s="127" t="s">
        <v>232</v>
      </c>
      <c r="C2" s="127" t="s">
        <v>233</v>
      </c>
      <c r="D2" s="127" t="s">
        <v>4</v>
      </c>
      <c r="E2" s="127" t="s">
        <v>401</v>
      </c>
      <c r="F2" s="127" t="s">
        <v>4</v>
      </c>
      <c r="G2" s="127" t="s">
        <v>234</v>
      </c>
      <c r="H2" s="127" t="s">
        <v>5</v>
      </c>
    </row>
    <row r="3" spans="1:8" ht="16.5" x14ac:dyDescent="0.25">
      <c r="A3" s="127" t="s">
        <v>4</v>
      </c>
      <c r="B3" s="127" t="s">
        <v>4</v>
      </c>
      <c r="C3" s="58" t="s">
        <v>70</v>
      </c>
      <c r="D3" s="58" t="s">
        <v>68</v>
      </c>
      <c r="E3" s="58" t="s">
        <v>70</v>
      </c>
      <c r="F3" s="58" t="s">
        <v>68</v>
      </c>
      <c r="G3" s="58" t="s">
        <v>235</v>
      </c>
      <c r="H3" s="58" t="s">
        <v>223</v>
      </c>
    </row>
    <row r="4" spans="1:8" ht="49.5" x14ac:dyDescent="0.25">
      <c r="A4" s="8" t="s">
        <v>236</v>
      </c>
      <c r="B4" s="8" t="s">
        <v>237</v>
      </c>
      <c r="C4" s="11">
        <v>140</v>
      </c>
      <c r="D4" s="11">
        <v>451</v>
      </c>
      <c r="E4" s="11">
        <v>59</v>
      </c>
      <c r="F4" s="11">
        <v>6</v>
      </c>
      <c r="G4" s="11">
        <v>656</v>
      </c>
      <c r="H4" s="91">
        <v>1.2500000000000001E-2</v>
      </c>
    </row>
    <row r="5" spans="1:8" ht="16.5" x14ac:dyDescent="0.25">
      <c r="A5" s="8" t="s">
        <v>238</v>
      </c>
      <c r="B5" s="8" t="s">
        <v>239</v>
      </c>
      <c r="C5" s="11">
        <v>131</v>
      </c>
      <c r="D5" s="11">
        <v>169</v>
      </c>
      <c r="E5" s="11">
        <v>201</v>
      </c>
      <c r="F5" s="11">
        <v>17</v>
      </c>
      <c r="G5" s="11">
        <v>518</v>
      </c>
      <c r="H5" s="91">
        <v>9.9000000000000008E-3</v>
      </c>
    </row>
    <row r="6" spans="1:8" ht="16.5" x14ac:dyDescent="0.25">
      <c r="A6" s="8" t="s">
        <v>240</v>
      </c>
      <c r="B6" s="8" t="s">
        <v>241</v>
      </c>
      <c r="C6" s="11">
        <v>411</v>
      </c>
      <c r="D6" s="12">
        <v>1658</v>
      </c>
      <c r="E6" s="11">
        <v>371</v>
      </c>
      <c r="F6" s="11">
        <v>94</v>
      </c>
      <c r="G6" s="12">
        <v>2534</v>
      </c>
      <c r="H6" s="91">
        <v>4.8399999999999999E-2</v>
      </c>
    </row>
    <row r="7" spans="1:8" ht="33" x14ac:dyDescent="0.25">
      <c r="A7" s="8" t="s">
        <v>242</v>
      </c>
      <c r="B7" s="8" t="s">
        <v>243</v>
      </c>
      <c r="C7" s="11">
        <v>784</v>
      </c>
      <c r="D7" s="12">
        <v>1478</v>
      </c>
      <c r="E7" s="11">
        <v>450</v>
      </c>
      <c r="F7" s="11">
        <v>83</v>
      </c>
      <c r="G7" s="12">
        <v>2795</v>
      </c>
      <c r="H7" s="91">
        <v>5.3400000000000003E-2</v>
      </c>
    </row>
    <row r="8" spans="1:8" ht="66" x14ac:dyDescent="0.25">
      <c r="A8" s="8" t="s">
        <v>244</v>
      </c>
      <c r="B8" s="8" t="s">
        <v>431</v>
      </c>
      <c r="C8" s="11">
        <v>291</v>
      </c>
      <c r="D8" s="11">
        <v>53</v>
      </c>
      <c r="E8" s="11">
        <v>572</v>
      </c>
      <c r="F8" s="11">
        <v>0</v>
      </c>
      <c r="G8" s="11">
        <v>916</v>
      </c>
      <c r="H8" s="91">
        <v>1.7500000000000002E-2</v>
      </c>
    </row>
    <row r="9" spans="1:8" ht="49.5" x14ac:dyDescent="0.25">
      <c r="A9" s="8" t="s">
        <v>245</v>
      </c>
      <c r="B9" s="8" t="s">
        <v>246</v>
      </c>
      <c r="C9" s="11">
        <v>321</v>
      </c>
      <c r="D9" s="11">
        <v>86</v>
      </c>
      <c r="E9" s="11">
        <v>513</v>
      </c>
      <c r="F9" s="11">
        <v>3</v>
      </c>
      <c r="G9" s="11">
        <v>923</v>
      </c>
      <c r="H9" s="91">
        <v>1.7600000000000001E-2</v>
      </c>
    </row>
    <row r="10" spans="1:8" ht="16.5" x14ac:dyDescent="0.25">
      <c r="A10" s="8" t="s">
        <v>247</v>
      </c>
      <c r="B10" s="8" t="s">
        <v>248</v>
      </c>
      <c r="C10" s="11">
        <v>230</v>
      </c>
      <c r="D10" s="11">
        <v>349</v>
      </c>
      <c r="E10" s="11">
        <v>358</v>
      </c>
      <c r="F10" s="11">
        <v>32</v>
      </c>
      <c r="G10" s="11">
        <v>969</v>
      </c>
      <c r="H10" s="91">
        <v>1.8499999999999999E-2</v>
      </c>
    </row>
    <row r="11" spans="1:8" ht="16.5" x14ac:dyDescent="0.25">
      <c r="A11" s="8" t="s">
        <v>249</v>
      </c>
      <c r="B11" s="8" t="s">
        <v>250</v>
      </c>
      <c r="C11" s="11">
        <v>843</v>
      </c>
      <c r="D11" s="11">
        <v>940</v>
      </c>
      <c r="E11" s="12">
        <v>1191</v>
      </c>
      <c r="F11" s="11">
        <v>47</v>
      </c>
      <c r="G11" s="12">
        <v>3021</v>
      </c>
      <c r="H11" s="91">
        <v>5.7700000000000001E-2</v>
      </c>
    </row>
    <row r="12" spans="1:8" ht="16.5" x14ac:dyDescent="0.25">
      <c r="A12" s="8" t="s">
        <v>251</v>
      </c>
      <c r="B12" s="8" t="s">
        <v>252</v>
      </c>
      <c r="C12" s="11">
        <v>49</v>
      </c>
      <c r="D12" s="11">
        <v>124</v>
      </c>
      <c r="E12" s="11">
        <v>93</v>
      </c>
      <c r="F12" s="11">
        <v>3</v>
      </c>
      <c r="G12" s="11">
        <v>269</v>
      </c>
      <c r="H12" s="91">
        <v>5.1000000000000004E-3</v>
      </c>
    </row>
    <row r="13" spans="1:8" ht="16.5" x14ac:dyDescent="0.25">
      <c r="A13" s="8" t="s">
        <v>253</v>
      </c>
      <c r="B13" s="8" t="s">
        <v>254</v>
      </c>
      <c r="C13" s="11">
        <v>684</v>
      </c>
      <c r="D13" s="12">
        <v>1666</v>
      </c>
      <c r="E13" s="11">
        <v>735</v>
      </c>
      <c r="F13" s="11">
        <v>105</v>
      </c>
      <c r="G13" s="12">
        <v>3190</v>
      </c>
      <c r="H13" s="91">
        <v>6.0999999999999999E-2</v>
      </c>
    </row>
    <row r="14" spans="1:8" ht="16.5" x14ac:dyDescent="0.25">
      <c r="A14" s="8" t="s">
        <v>255</v>
      </c>
      <c r="B14" s="8" t="s">
        <v>256</v>
      </c>
      <c r="C14" s="11">
        <v>48</v>
      </c>
      <c r="D14" s="11">
        <v>1</v>
      </c>
      <c r="E14" s="11">
        <v>44</v>
      </c>
      <c r="F14" s="11">
        <v>0</v>
      </c>
      <c r="G14" s="11">
        <v>93</v>
      </c>
      <c r="H14" s="91">
        <v>1.8E-3</v>
      </c>
    </row>
    <row r="15" spans="1:8" ht="16.5" x14ac:dyDescent="0.25">
      <c r="A15" s="8" t="s">
        <v>257</v>
      </c>
      <c r="B15" s="8" t="s">
        <v>258</v>
      </c>
      <c r="C15" s="11">
        <v>218</v>
      </c>
      <c r="D15" s="11">
        <v>117</v>
      </c>
      <c r="E15" s="11">
        <v>608</v>
      </c>
      <c r="F15" s="11">
        <v>12</v>
      </c>
      <c r="G15" s="11">
        <v>955</v>
      </c>
      <c r="H15" s="91">
        <v>1.83E-2</v>
      </c>
    </row>
    <row r="16" spans="1:8" ht="16.5" x14ac:dyDescent="0.25">
      <c r="A16" s="8" t="s">
        <v>259</v>
      </c>
      <c r="B16" s="8" t="s">
        <v>260</v>
      </c>
      <c r="C16" s="11">
        <v>79</v>
      </c>
      <c r="D16" s="11">
        <v>0</v>
      </c>
      <c r="E16" s="11">
        <v>867</v>
      </c>
      <c r="F16" s="11">
        <v>0</v>
      </c>
      <c r="G16" s="11">
        <v>946</v>
      </c>
      <c r="H16" s="91">
        <v>1.8100000000000002E-2</v>
      </c>
    </row>
    <row r="17" spans="1:8" ht="16.5" x14ac:dyDescent="0.25">
      <c r="A17" s="8" t="s">
        <v>261</v>
      </c>
      <c r="B17" s="8" t="s">
        <v>143</v>
      </c>
      <c r="C17" s="11">
        <v>235</v>
      </c>
      <c r="D17" s="11">
        <v>10</v>
      </c>
      <c r="E17" s="12">
        <v>1144</v>
      </c>
      <c r="F17" s="11">
        <v>0</v>
      </c>
      <c r="G17" s="12">
        <v>1389</v>
      </c>
      <c r="H17" s="91">
        <v>2.6499999999999999E-2</v>
      </c>
    </row>
    <row r="18" spans="1:8" ht="16.5" x14ac:dyDescent="0.25">
      <c r="A18" s="8" t="s">
        <v>262</v>
      </c>
      <c r="B18" s="8" t="s">
        <v>263</v>
      </c>
      <c r="C18" s="11">
        <v>118</v>
      </c>
      <c r="D18" s="11">
        <v>22</v>
      </c>
      <c r="E18" s="11">
        <v>967</v>
      </c>
      <c r="F18" s="11">
        <v>2</v>
      </c>
      <c r="G18" s="12">
        <v>1109</v>
      </c>
      <c r="H18" s="91">
        <v>2.12E-2</v>
      </c>
    </row>
    <row r="19" spans="1:8" ht="16.5" x14ac:dyDescent="0.25">
      <c r="A19" s="8" t="s">
        <v>264</v>
      </c>
      <c r="B19" s="8" t="s">
        <v>265</v>
      </c>
      <c r="C19" s="11">
        <v>1</v>
      </c>
      <c r="D19" s="11">
        <v>0</v>
      </c>
      <c r="E19" s="11">
        <v>1</v>
      </c>
      <c r="F19" s="11">
        <v>0</v>
      </c>
      <c r="G19" s="11">
        <v>2</v>
      </c>
      <c r="H19" s="91">
        <v>0</v>
      </c>
    </row>
    <row r="20" spans="1:8" ht="33" x14ac:dyDescent="0.25">
      <c r="A20" s="8" t="s">
        <v>266</v>
      </c>
      <c r="B20" s="8" t="s">
        <v>267</v>
      </c>
      <c r="C20" s="11">
        <v>217</v>
      </c>
      <c r="D20" s="11">
        <v>95</v>
      </c>
      <c r="E20" s="11">
        <v>896</v>
      </c>
      <c r="F20" s="11">
        <v>10</v>
      </c>
      <c r="G20" s="12">
        <v>1218</v>
      </c>
      <c r="H20" s="91">
        <v>2.3300000000000001E-2</v>
      </c>
    </row>
    <row r="21" spans="1:8" ht="33" x14ac:dyDescent="0.25">
      <c r="A21" s="8" t="s">
        <v>268</v>
      </c>
      <c r="B21" s="8" t="s">
        <v>269</v>
      </c>
      <c r="C21" s="11">
        <v>107</v>
      </c>
      <c r="D21" s="11">
        <v>157</v>
      </c>
      <c r="E21" s="11">
        <v>175</v>
      </c>
      <c r="F21" s="11">
        <v>9</v>
      </c>
      <c r="G21" s="11">
        <v>448</v>
      </c>
      <c r="H21" s="91">
        <v>8.6E-3</v>
      </c>
    </row>
    <row r="22" spans="1:8" ht="16.5" x14ac:dyDescent="0.25">
      <c r="A22" s="8" t="s">
        <v>270</v>
      </c>
      <c r="B22" s="8" t="s">
        <v>271</v>
      </c>
      <c r="C22" s="11">
        <v>12</v>
      </c>
      <c r="D22" s="11">
        <v>11</v>
      </c>
      <c r="E22" s="11">
        <v>37</v>
      </c>
      <c r="F22" s="11">
        <v>2</v>
      </c>
      <c r="G22" s="11">
        <v>62</v>
      </c>
      <c r="H22" s="91">
        <v>1.1999999999999999E-3</v>
      </c>
    </row>
    <row r="23" spans="1:8" ht="16.5" x14ac:dyDescent="0.25">
      <c r="A23" s="8" t="s">
        <v>272</v>
      </c>
      <c r="B23" s="8" t="s">
        <v>273</v>
      </c>
      <c r="C23" s="11">
        <v>277</v>
      </c>
      <c r="D23" s="11">
        <v>752</v>
      </c>
      <c r="E23" s="11">
        <v>157</v>
      </c>
      <c r="F23" s="11">
        <v>19</v>
      </c>
      <c r="G23" s="12">
        <v>1205</v>
      </c>
      <c r="H23" s="91">
        <v>2.3E-2</v>
      </c>
    </row>
    <row r="24" spans="1:8" ht="16.5" x14ac:dyDescent="0.25">
      <c r="A24" s="8" t="s">
        <v>274</v>
      </c>
      <c r="B24" s="8" t="s">
        <v>171</v>
      </c>
      <c r="C24" s="11">
        <v>1</v>
      </c>
      <c r="D24" s="11">
        <v>9</v>
      </c>
      <c r="E24" s="11">
        <v>2</v>
      </c>
      <c r="F24" s="11">
        <v>0</v>
      </c>
      <c r="G24" s="11">
        <v>12</v>
      </c>
      <c r="H24" s="91">
        <v>2.0000000000000001E-4</v>
      </c>
    </row>
    <row r="25" spans="1:8" ht="16.5" x14ac:dyDescent="0.25">
      <c r="A25" s="8" t="s">
        <v>275</v>
      </c>
      <c r="B25" s="8" t="s">
        <v>276</v>
      </c>
      <c r="C25" s="11">
        <v>137</v>
      </c>
      <c r="D25" s="11">
        <v>230</v>
      </c>
      <c r="E25" s="11">
        <v>138</v>
      </c>
      <c r="F25" s="11">
        <v>19</v>
      </c>
      <c r="G25" s="11">
        <v>524</v>
      </c>
      <c r="H25" s="91">
        <v>0.01</v>
      </c>
    </row>
    <row r="26" spans="1:8" ht="16.5" x14ac:dyDescent="0.25">
      <c r="A26" s="8" t="s">
        <v>277</v>
      </c>
      <c r="B26" s="8" t="s">
        <v>278</v>
      </c>
      <c r="C26" s="11">
        <v>286</v>
      </c>
      <c r="D26" s="11">
        <v>620</v>
      </c>
      <c r="E26" s="11">
        <v>325</v>
      </c>
      <c r="F26" s="11">
        <v>33</v>
      </c>
      <c r="G26" s="12">
        <v>1264</v>
      </c>
      <c r="H26" s="91">
        <v>2.4199999999999999E-2</v>
      </c>
    </row>
    <row r="27" spans="1:8" ht="16.5" x14ac:dyDescent="0.25">
      <c r="A27" s="8" t="s">
        <v>279</v>
      </c>
      <c r="B27" s="8" t="s">
        <v>280</v>
      </c>
      <c r="C27" s="11">
        <v>270</v>
      </c>
      <c r="D27" s="11">
        <v>573</v>
      </c>
      <c r="E27" s="11">
        <v>226</v>
      </c>
      <c r="F27" s="11">
        <v>39</v>
      </c>
      <c r="G27" s="12">
        <v>1108</v>
      </c>
      <c r="H27" s="91">
        <v>2.12E-2</v>
      </c>
    </row>
    <row r="28" spans="1:8" ht="16.5" x14ac:dyDescent="0.25">
      <c r="A28" s="8" t="s">
        <v>281</v>
      </c>
      <c r="B28" s="8" t="s">
        <v>282</v>
      </c>
      <c r="C28" s="11">
        <v>15</v>
      </c>
      <c r="D28" s="11">
        <v>71</v>
      </c>
      <c r="E28" s="11">
        <v>16</v>
      </c>
      <c r="F28" s="11">
        <v>1</v>
      </c>
      <c r="G28" s="11">
        <v>103</v>
      </c>
      <c r="H28" s="91">
        <v>2E-3</v>
      </c>
    </row>
    <row r="29" spans="1:8" ht="16.5" x14ac:dyDescent="0.25">
      <c r="A29" s="8" t="s">
        <v>283</v>
      </c>
      <c r="B29" s="8" t="s">
        <v>284</v>
      </c>
      <c r="C29" s="12">
        <v>1539</v>
      </c>
      <c r="D29" s="11">
        <v>674</v>
      </c>
      <c r="E29" s="12">
        <v>2070</v>
      </c>
      <c r="F29" s="11">
        <v>94</v>
      </c>
      <c r="G29" s="12">
        <v>4377</v>
      </c>
      <c r="H29" s="91">
        <v>8.3699999999999997E-2</v>
      </c>
    </row>
    <row r="30" spans="1:8" ht="16.5" x14ac:dyDescent="0.25">
      <c r="A30" s="8" t="s">
        <v>285</v>
      </c>
      <c r="B30" s="8" t="s">
        <v>286</v>
      </c>
      <c r="C30" s="11">
        <v>628</v>
      </c>
      <c r="D30" s="11">
        <v>424</v>
      </c>
      <c r="E30" s="11">
        <v>488</v>
      </c>
      <c r="F30" s="11">
        <v>23</v>
      </c>
      <c r="G30" s="12">
        <v>1563</v>
      </c>
      <c r="H30" s="91">
        <v>2.9899999999999999E-2</v>
      </c>
    </row>
    <row r="31" spans="1:8" ht="16.5" x14ac:dyDescent="0.25">
      <c r="A31" s="8" t="s">
        <v>430</v>
      </c>
      <c r="B31" s="8" t="s">
        <v>287</v>
      </c>
      <c r="C31" s="11">
        <v>822</v>
      </c>
      <c r="D31" s="11">
        <v>260</v>
      </c>
      <c r="E31" s="11">
        <v>599</v>
      </c>
      <c r="F31" s="11">
        <v>15</v>
      </c>
      <c r="G31" s="12">
        <v>1696</v>
      </c>
      <c r="H31" s="91">
        <v>3.2399999999999998E-2</v>
      </c>
    </row>
    <row r="32" spans="1:8" ht="16.5" x14ac:dyDescent="0.25">
      <c r="A32" s="8" t="s">
        <v>288</v>
      </c>
      <c r="B32" s="8" t="s">
        <v>201</v>
      </c>
      <c r="C32" s="11">
        <v>2</v>
      </c>
      <c r="D32" s="11">
        <v>4</v>
      </c>
      <c r="E32" s="11">
        <v>23</v>
      </c>
      <c r="F32" s="11">
        <v>1</v>
      </c>
      <c r="G32" s="11">
        <v>30</v>
      </c>
      <c r="H32" s="91">
        <v>5.9999999999999995E-4</v>
      </c>
    </row>
    <row r="33" spans="1:8" ht="33" x14ac:dyDescent="0.25">
      <c r="A33" s="8" t="s">
        <v>289</v>
      </c>
      <c r="B33" s="8" t="s">
        <v>290</v>
      </c>
      <c r="C33" s="11">
        <v>964</v>
      </c>
      <c r="D33" s="11">
        <v>668</v>
      </c>
      <c r="E33" s="11">
        <v>649</v>
      </c>
      <c r="F33" s="11">
        <v>90</v>
      </c>
      <c r="G33" s="12">
        <v>2371</v>
      </c>
      <c r="H33" s="91">
        <v>4.53E-2</v>
      </c>
    </row>
    <row r="34" spans="1:8" ht="16.5" x14ac:dyDescent="0.25">
      <c r="A34" s="8" t="s">
        <v>291</v>
      </c>
      <c r="B34" s="8" t="s">
        <v>292</v>
      </c>
      <c r="C34" s="11">
        <v>692</v>
      </c>
      <c r="D34" s="11">
        <v>609</v>
      </c>
      <c r="E34" s="12">
        <v>1038</v>
      </c>
      <c r="F34" s="11">
        <v>240</v>
      </c>
      <c r="G34" s="12">
        <v>2579</v>
      </c>
      <c r="H34" s="91">
        <v>4.9299999999999997E-2</v>
      </c>
    </row>
    <row r="35" spans="1:8" ht="16.5" x14ac:dyDescent="0.25">
      <c r="A35" s="8" t="s">
        <v>293</v>
      </c>
      <c r="B35" s="8" t="s">
        <v>294</v>
      </c>
      <c r="C35" s="12">
        <v>2028</v>
      </c>
      <c r="D35" s="11">
        <v>327</v>
      </c>
      <c r="E35" s="12">
        <v>2985</v>
      </c>
      <c r="F35" s="11">
        <v>61</v>
      </c>
      <c r="G35" s="12">
        <v>5401</v>
      </c>
      <c r="H35" s="91">
        <v>0.1032</v>
      </c>
    </row>
    <row r="36" spans="1:8" ht="16.5" x14ac:dyDescent="0.25">
      <c r="A36" s="8" t="s">
        <v>295</v>
      </c>
      <c r="B36" s="8" t="s">
        <v>296</v>
      </c>
      <c r="C36" s="12">
        <v>1169</v>
      </c>
      <c r="D36" s="11">
        <v>279</v>
      </c>
      <c r="E36" s="12">
        <v>1714</v>
      </c>
      <c r="F36" s="11">
        <v>29</v>
      </c>
      <c r="G36" s="12">
        <v>3191</v>
      </c>
      <c r="H36" s="91">
        <v>6.0999999999999999E-2</v>
      </c>
    </row>
    <row r="37" spans="1:8" ht="16.5" x14ac:dyDescent="0.25">
      <c r="A37" s="8" t="s">
        <v>297</v>
      </c>
      <c r="B37" s="8" t="s">
        <v>298</v>
      </c>
      <c r="C37" s="12">
        <v>1195</v>
      </c>
      <c r="D37" s="11">
        <v>571</v>
      </c>
      <c r="E37" s="12">
        <v>1153</v>
      </c>
      <c r="F37" s="11">
        <v>73</v>
      </c>
      <c r="G37" s="12">
        <v>2992</v>
      </c>
      <c r="H37" s="91">
        <v>5.7200000000000001E-2</v>
      </c>
    </row>
    <row r="38" spans="1:8" ht="16.5" x14ac:dyDescent="0.25">
      <c r="A38" s="8" t="s">
        <v>299</v>
      </c>
      <c r="B38" s="8" t="s">
        <v>300</v>
      </c>
      <c r="C38" s="11">
        <v>378</v>
      </c>
      <c r="D38" s="11">
        <v>998</v>
      </c>
      <c r="E38" s="11">
        <v>278</v>
      </c>
      <c r="F38" s="11">
        <v>16</v>
      </c>
      <c r="G38" s="12">
        <v>1670</v>
      </c>
      <c r="H38" s="91">
        <v>3.1899999999999998E-2</v>
      </c>
    </row>
    <row r="39" spans="1:8" ht="16.5" x14ac:dyDescent="0.25">
      <c r="A39" s="8" t="s">
        <v>301</v>
      </c>
      <c r="B39" s="8" t="s">
        <v>4</v>
      </c>
      <c r="C39" s="11">
        <v>73</v>
      </c>
      <c r="D39" s="11">
        <v>99</v>
      </c>
      <c r="E39" s="11">
        <v>38</v>
      </c>
      <c r="F39" s="11">
        <v>9</v>
      </c>
      <c r="G39" s="11">
        <v>219</v>
      </c>
      <c r="H39" s="91">
        <v>4.1999999999999997E-3</v>
      </c>
    </row>
    <row r="40" spans="1:8" ht="16.5" x14ac:dyDescent="0.25">
      <c r="A40" s="8" t="s">
        <v>224</v>
      </c>
      <c r="B40" s="8" t="s">
        <v>4</v>
      </c>
      <c r="C40" s="12">
        <v>15395</v>
      </c>
      <c r="D40" s="12">
        <v>14555</v>
      </c>
      <c r="E40" s="12">
        <v>21181</v>
      </c>
      <c r="F40" s="12">
        <v>1187</v>
      </c>
      <c r="G40" s="12">
        <v>52318</v>
      </c>
      <c r="H40" s="91">
        <v>1</v>
      </c>
    </row>
    <row r="41" spans="1:8" x14ac:dyDescent="0.25">
      <c r="A41" s="125" t="s">
        <v>457</v>
      </c>
      <c r="B41" s="126"/>
      <c r="C41" s="126"/>
      <c r="D41" s="126"/>
      <c r="E41" s="126"/>
      <c r="F41" s="126"/>
      <c r="G41" s="126"/>
      <c r="H41" s="126"/>
    </row>
    <row r="42" spans="1:8" x14ac:dyDescent="0.25">
      <c r="D42" s="113"/>
      <c r="E42" s="113"/>
      <c r="F42" s="113"/>
      <c r="G42" s="113"/>
      <c r="H42" s="113"/>
    </row>
  </sheetData>
  <mergeCells count="7">
    <mergeCell ref="A41:H41"/>
    <mergeCell ref="A1:H1"/>
    <mergeCell ref="C2:D2"/>
    <mergeCell ref="E2:F2"/>
    <mergeCell ref="G2:H2"/>
    <mergeCell ref="A2:A3"/>
    <mergeCell ref="B2:B3"/>
  </mergeCells>
  <phoneticPr fontId="2" type="noConversion"/>
  <pageMargins left="0.7" right="0.7" top="0.75" bottom="0.75" header="0.3" footer="0.3"/>
  <pageSetup paperSize="9" scale="7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5"/>
  <sheetViews>
    <sheetView view="pageBreakPreview" topLeftCell="A16" zoomScaleNormal="100" zoomScaleSheetLayoutView="100" workbookViewId="0">
      <selection activeCell="F4" sqref="F4:F36"/>
    </sheetView>
  </sheetViews>
  <sheetFormatPr defaultColWidth="9" defaultRowHeight="15.75" x14ac:dyDescent="0.25"/>
  <cols>
    <col min="1" max="1" width="16.85546875" style="57" customWidth="1"/>
    <col min="2" max="3" width="11" style="57" customWidth="1"/>
    <col min="4" max="4" width="1" style="57" customWidth="1"/>
    <col min="5" max="5" width="23.5703125" style="57" customWidth="1"/>
    <col min="6" max="6" width="9.42578125" style="57" customWidth="1"/>
    <col min="7" max="16384" width="9" style="57"/>
  </cols>
  <sheetData>
    <row r="1" spans="1:6" ht="15" customHeight="1" x14ac:dyDescent="0.25">
      <c r="A1" s="125" t="s">
        <v>341</v>
      </c>
      <c r="B1" s="125"/>
      <c r="C1" s="125"/>
      <c r="D1" s="125"/>
      <c r="E1" s="125"/>
      <c r="F1" s="125"/>
    </row>
    <row r="2" spans="1:6" ht="16.5" x14ac:dyDescent="0.25">
      <c r="A2" s="176" t="s">
        <v>302</v>
      </c>
      <c r="B2" s="177" t="s">
        <v>4</v>
      </c>
      <c r="C2" s="178" t="s">
        <v>4</v>
      </c>
      <c r="D2" s="9" t="s">
        <v>4</v>
      </c>
      <c r="E2" s="59" t="s">
        <v>303</v>
      </c>
      <c r="F2" s="59" t="s">
        <v>5</v>
      </c>
    </row>
    <row r="3" spans="1:6" ht="49.5" x14ac:dyDescent="0.25">
      <c r="A3" s="60" t="s">
        <v>304</v>
      </c>
      <c r="B3" s="29" t="s">
        <v>342</v>
      </c>
      <c r="C3" s="59" t="s">
        <v>343</v>
      </c>
      <c r="D3" s="9" t="s">
        <v>4</v>
      </c>
      <c r="E3" s="60" t="s">
        <v>305</v>
      </c>
      <c r="F3" s="59" t="s">
        <v>69</v>
      </c>
    </row>
    <row r="4" spans="1:6" ht="16.5" x14ac:dyDescent="0.25">
      <c r="A4" s="115" t="s">
        <v>76</v>
      </c>
      <c r="B4" s="45">
        <v>2228</v>
      </c>
      <c r="C4" s="45">
        <v>2505</v>
      </c>
      <c r="D4" s="9" t="s">
        <v>4</v>
      </c>
      <c r="E4" s="10" t="s">
        <v>212</v>
      </c>
      <c r="F4" s="61">
        <v>207</v>
      </c>
    </row>
    <row r="5" spans="1:6" ht="16.5" x14ac:dyDescent="0.25">
      <c r="A5" s="115" t="s">
        <v>77</v>
      </c>
      <c r="B5" s="61">
        <v>145</v>
      </c>
      <c r="C5" s="61">
        <v>269</v>
      </c>
      <c r="D5" s="9" t="s">
        <v>4</v>
      </c>
      <c r="E5" s="10" t="s">
        <v>213</v>
      </c>
      <c r="F5" s="45">
        <v>1724</v>
      </c>
    </row>
    <row r="6" spans="1:6" ht="16.5" x14ac:dyDescent="0.25">
      <c r="A6" s="115" t="s">
        <v>80</v>
      </c>
      <c r="B6" s="61">
        <v>26</v>
      </c>
      <c r="C6" s="61">
        <v>20</v>
      </c>
      <c r="D6" s="9" t="s">
        <v>4</v>
      </c>
      <c r="E6" s="10" t="s">
        <v>214</v>
      </c>
      <c r="F6" s="45">
        <v>1097</v>
      </c>
    </row>
    <row r="7" spans="1:6" ht="16.5" x14ac:dyDescent="0.25">
      <c r="A7" s="115" t="s">
        <v>81</v>
      </c>
      <c r="B7" s="45">
        <v>1519</v>
      </c>
      <c r="C7" s="61">
        <v>688</v>
      </c>
      <c r="D7" s="9" t="s">
        <v>4</v>
      </c>
      <c r="E7" s="10" t="s">
        <v>215</v>
      </c>
      <c r="F7" s="61">
        <v>372</v>
      </c>
    </row>
    <row r="8" spans="1:6" ht="16.5" x14ac:dyDescent="0.25">
      <c r="A8" s="115" t="s">
        <v>82</v>
      </c>
      <c r="B8" s="61">
        <v>325</v>
      </c>
      <c r="C8" s="61">
        <v>67</v>
      </c>
      <c r="D8" s="9" t="s">
        <v>4</v>
      </c>
      <c r="E8" s="10" t="s">
        <v>216</v>
      </c>
      <c r="F8" s="61">
        <v>297</v>
      </c>
    </row>
    <row r="9" spans="1:6" ht="16.5" x14ac:dyDescent="0.25">
      <c r="A9" s="115" t="s">
        <v>84</v>
      </c>
      <c r="B9" s="61">
        <v>339</v>
      </c>
      <c r="C9" s="45">
        <v>1076</v>
      </c>
      <c r="D9" s="9" t="s">
        <v>4</v>
      </c>
      <c r="E9" s="10" t="s">
        <v>217</v>
      </c>
      <c r="F9" s="45">
        <v>1862</v>
      </c>
    </row>
    <row r="10" spans="1:6" ht="16.5" x14ac:dyDescent="0.25">
      <c r="A10" s="115" t="s">
        <v>85</v>
      </c>
      <c r="B10" s="61">
        <v>104</v>
      </c>
      <c r="C10" s="61">
        <v>237</v>
      </c>
      <c r="D10" s="9" t="s">
        <v>4</v>
      </c>
      <c r="E10" s="10" t="s">
        <v>218</v>
      </c>
      <c r="F10" s="45">
        <v>2069</v>
      </c>
    </row>
    <row r="11" spans="1:6" ht="16.5" x14ac:dyDescent="0.25">
      <c r="A11" s="115" t="s">
        <v>87</v>
      </c>
      <c r="B11" s="61">
        <v>568</v>
      </c>
      <c r="C11" s="61">
        <v>848</v>
      </c>
      <c r="D11" s="9" t="s">
        <v>4</v>
      </c>
      <c r="E11" s="10" t="s">
        <v>219</v>
      </c>
      <c r="F11" s="45">
        <v>2574</v>
      </c>
    </row>
    <row r="12" spans="1:6" ht="16.5" x14ac:dyDescent="0.25">
      <c r="A12" s="115" t="s">
        <v>89</v>
      </c>
      <c r="B12" s="61">
        <v>833</v>
      </c>
      <c r="C12" s="61">
        <v>375</v>
      </c>
      <c r="D12" s="9" t="s">
        <v>4</v>
      </c>
      <c r="E12" s="10" t="s">
        <v>220</v>
      </c>
      <c r="F12" s="45">
        <v>3230</v>
      </c>
    </row>
    <row r="13" spans="1:6" ht="16.5" x14ac:dyDescent="0.25">
      <c r="A13" s="115" t="s">
        <v>90</v>
      </c>
      <c r="B13" s="61">
        <v>397</v>
      </c>
      <c r="C13" s="45">
        <v>1634</v>
      </c>
      <c r="D13" s="9" t="s">
        <v>4</v>
      </c>
      <c r="E13" s="10" t="s">
        <v>59</v>
      </c>
      <c r="F13" s="45">
        <v>1666</v>
      </c>
    </row>
    <row r="14" spans="1:6" ht="16.5" x14ac:dyDescent="0.25">
      <c r="A14" s="115" t="s">
        <v>91</v>
      </c>
      <c r="B14" s="61">
        <v>88</v>
      </c>
      <c r="C14" s="61">
        <v>113</v>
      </c>
      <c r="D14" s="9" t="s">
        <v>4</v>
      </c>
      <c r="E14" s="10" t="s">
        <v>29</v>
      </c>
      <c r="F14" s="45">
        <v>1455</v>
      </c>
    </row>
    <row r="15" spans="1:6" ht="16.5" x14ac:dyDescent="0.25">
      <c r="A15" s="115" t="s">
        <v>92</v>
      </c>
      <c r="B15" s="45">
        <v>2660</v>
      </c>
      <c r="C15" s="45">
        <v>5996</v>
      </c>
      <c r="D15" s="9" t="s">
        <v>4</v>
      </c>
      <c r="E15" s="10" t="s">
        <v>60</v>
      </c>
      <c r="F15" s="45">
        <v>6472</v>
      </c>
    </row>
    <row r="16" spans="1:6" ht="16.5" x14ac:dyDescent="0.25">
      <c r="A16" s="115" t="s">
        <v>93</v>
      </c>
      <c r="B16" s="45">
        <v>13510</v>
      </c>
      <c r="C16" s="45">
        <v>5912</v>
      </c>
      <c r="D16" s="9" t="s">
        <v>4</v>
      </c>
      <c r="E16" s="10" t="s">
        <v>16</v>
      </c>
      <c r="F16" s="45">
        <v>3816</v>
      </c>
    </row>
    <row r="17" spans="1:6" ht="16.5" x14ac:dyDescent="0.25">
      <c r="A17" s="115" t="s">
        <v>94</v>
      </c>
      <c r="B17" s="61">
        <v>308</v>
      </c>
      <c r="C17" s="61">
        <v>771</v>
      </c>
      <c r="D17" s="9" t="s">
        <v>4</v>
      </c>
      <c r="E17" s="10" t="s">
        <v>42</v>
      </c>
      <c r="F17" s="45">
        <v>5946</v>
      </c>
    </row>
    <row r="18" spans="1:6" ht="16.5" x14ac:dyDescent="0.25">
      <c r="A18" s="115" t="s">
        <v>95</v>
      </c>
      <c r="B18" s="45">
        <v>1910</v>
      </c>
      <c r="C18" s="45">
        <v>2212</v>
      </c>
      <c r="D18" s="9" t="s">
        <v>4</v>
      </c>
      <c r="E18" s="10" t="s">
        <v>44</v>
      </c>
      <c r="F18" s="45">
        <v>2961</v>
      </c>
    </row>
    <row r="19" spans="1:6" ht="16.5" x14ac:dyDescent="0.25">
      <c r="A19" s="115" t="s">
        <v>96</v>
      </c>
      <c r="B19" s="61">
        <v>0</v>
      </c>
      <c r="C19" s="61">
        <v>1</v>
      </c>
      <c r="D19" s="9" t="s">
        <v>4</v>
      </c>
      <c r="E19" s="10" t="s">
        <v>43</v>
      </c>
      <c r="F19" s="45">
        <v>1578</v>
      </c>
    </row>
    <row r="20" spans="1:6" ht="16.5" x14ac:dyDescent="0.25">
      <c r="A20" s="115" t="s">
        <v>97</v>
      </c>
      <c r="B20" s="45">
        <v>3447</v>
      </c>
      <c r="C20" s="45">
        <v>1234</v>
      </c>
      <c r="D20" s="9" t="s">
        <v>4</v>
      </c>
      <c r="E20" s="10" t="s">
        <v>63</v>
      </c>
      <c r="F20" s="61">
        <v>68</v>
      </c>
    </row>
    <row r="21" spans="1:6" ht="16.5" x14ac:dyDescent="0.25">
      <c r="A21" s="115" t="s">
        <v>98</v>
      </c>
      <c r="B21" s="61">
        <v>118</v>
      </c>
      <c r="C21" s="61">
        <v>115</v>
      </c>
      <c r="D21" s="9" t="s">
        <v>4</v>
      </c>
      <c r="E21" s="10" t="s">
        <v>62</v>
      </c>
      <c r="F21" s="61">
        <v>150</v>
      </c>
    </row>
    <row r="22" spans="1:6" ht="16.5" x14ac:dyDescent="0.25">
      <c r="A22" s="115" t="s">
        <v>99</v>
      </c>
      <c r="B22" s="61">
        <v>92</v>
      </c>
      <c r="C22" s="61">
        <v>38</v>
      </c>
      <c r="D22" s="9" t="s">
        <v>4</v>
      </c>
      <c r="E22" s="10" t="s">
        <v>78</v>
      </c>
      <c r="F22" s="61">
        <v>627</v>
      </c>
    </row>
    <row r="23" spans="1:6" ht="16.5" x14ac:dyDescent="0.25">
      <c r="A23" s="115" t="s">
        <v>100</v>
      </c>
      <c r="B23" s="61">
        <v>45</v>
      </c>
      <c r="C23" s="61">
        <v>21</v>
      </c>
      <c r="D23" s="9" t="s">
        <v>4</v>
      </c>
      <c r="E23" s="10" t="s">
        <v>58</v>
      </c>
      <c r="F23" s="61">
        <v>225</v>
      </c>
    </row>
    <row r="24" spans="1:6" ht="16.5" x14ac:dyDescent="0.25">
      <c r="A24" s="115" t="s">
        <v>101</v>
      </c>
      <c r="B24" s="45">
        <v>1430</v>
      </c>
      <c r="C24" s="61">
        <v>551</v>
      </c>
      <c r="D24" s="9" t="s">
        <v>4</v>
      </c>
      <c r="E24" s="10" t="s">
        <v>46</v>
      </c>
      <c r="F24" s="45">
        <v>1473</v>
      </c>
    </row>
    <row r="25" spans="1:6" ht="16.5" x14ac:dyDescent="0.25">
      <c r="A25" s="115" t="s">
        <v>102</v>
      </c>
      <c r="B25" s="61">
        <v>27</v>
      </c>
      <c r="C25" s="61">
        <v>13</v>
      </c>
      <c r="D25" s="9" t="s">
        <v>4</v>
      </c>
      <c r="E25" s="10" t="s">
        <v>40</v>
      </c>
      <c r="F25" s="61">
        <v>333</v>
      </c>
    </row>
    <row r="26" spans="1:6" ht="16.5" x14ac:dyDescent="0.25">
      <c r="A26" s="115" t="s">
        <v>103</v>
      </c>
      <c r="B26" s="61">
        <v>107</v>
      </c>
      <c r="C26" s="61">
        <v>93</v>
      </c>
      <c r="D26" s="9" t="s">
        <v>4</v>
      </c>
      <c r="E26" s="10" t="s">
        <v>23</v>
      </c>
      <c r="F26" s="45">
        <v>2746</v>
      </c>
    </row>
    <row r="27" spans="1:6" ht="16.5" x14ac:dyDescent="0.25">
      <c r="A27" s="115" t="s">
        <v>104</v>
      </c>
      <c r="B27" s="61">
        <v>564</v>
      </c>
      <c r="C27" s="61">
        <v>248</v>
      </c>
      <c r="D27" s="9" t="s">
        <v>4</v>
      </c>
      <c r="E27" s="10" t="s">
        <v>79</v>
      </c>
      <c r="F27" s="45">
        <v>1382</v>
      </c>
    </row>
    <row r="28" spans="1:6" ht="16.5" x14ac:dyDescent="0.25">
      <c r="A28" s="115" t="s">
        <v>105</v>
      </c>
      <c r="B28" s="61">
        <v>128</v>
      </c>
      <c r="C28" s="61">
        <v>99</v>
      </c>
      <c r="D28" s="9" t="s">
        <v>4</v>
      </c>
      <c r="E28" s="10" t="s">
        <v>83</v>
      </c>
      <c r="F28" s="61">
        <v>944</v>
      </c>
    </row>
    <row r="29" spans="1:6" ht="16.5" x14ac:dyDescent="0.25">
      <c r="A29" s="115" t="s">
        <v>106</v>
      </c>
      <c r="B29" s="61">
        <v>978</v>
      </c>
      <c r="C29" s="61">
        <v>435</v>
      </c>
      <c r="D29" s="9" t="s">
        <v>4</v>
      </c>
      <c r="E29" s="10" t="s">
        <v>86</v>
      </c>
      <c r="F29" s="45">
        <v>2758</v>
      </c>
    </row>
    <row r="30" spans="1:6" ht="16.5" x14ac:dyDescent="0.25">
      <c r="A30" s="115" t="s">
        <v>107</v>
      </c>
      <c r="B30" s="61">
        <v>569</v>
      </c>
      <c r="C30" s="61">
        <v>109</v>
      </c>
      <c r="D30" s="9" t="s">
        <v>4</v>
      </c>
      <c r="E30" s="10" t="s">
        <v>128</v>
      </c>
      <c r="F30" s="61">
        <v>114</v>
      </c>
    </row>
    <row r="31" spans="1:6" ht="16.5" x14ac:dyDescent="0.25">
      <c r="A31" s="115" t="s">
        <v>108</v>
      </c>
      <c r="B31" s="45">
        <v>3664</v>
      </c>
      <c r="C31" s="45">
        <v>2080</v>
      </c>
      <c r="D31" s="9" t="s">
        <v>4</v>
      </c>
      <c r="E31" s="10" t="s">
        <v>45</v>
      </c>
      <c r="F31" s="45">
        <v>1481</v>
      </c>
    </row>
    <row r="32" spans="1:6" ht="16.5" x14ac:dyDescent="0.25">
      <c r="A32" s="115" t="s">
        <v>109</v>
      </c>
      <c r="B32" s="45">
        <v>1681</v>
      </c>
      <c r="C32" s="61">
        <v>550</v>
      </c>
      <c r="D32" s="9" t="s">
        <v>4</v>
      </c>
      <c r="E32" s="10" t="s">
        <v>41</v>
      </c>
      <c r="F32" s="61">
        <v>151</v>
      </c>
    </row>
    <row r="33" spans="1:6" ht="16.5" x14ac:dyDescent="0.25">
      <c r="A33" s="115" t="s">
        <v>110</v>
      </c>
      <c r="B33" s="45">
        <v>2950</v>
      </c>
      <c r="C33" s="45">
        <v>1783</v>
      </c>
      <c r="D33" s="9" t="s">
        <v>4</v>
      </c>
      <c r="E33" s="10" t="s">
        <v>88</v>
      </c>
      <c r="F33" s="61">
        <v>210</v>
      </c>
    </row>
    <row r="34" spans="1:6" ht="16.5" x14ac:dyDescent="0.25">
      <c r="A34" s="115" t="s">
        <v>111</v>
      </c>
      <c r="B34" s="61">
        <v>411</v>
      </c>
      <c r="C34" s="61">
        <v>392</v>
      </c>
      <c r="D34" s="9" t="s">
        <v>4</v>
      </c>
      <c r="E34" s="10" t="s">
        <v>61</v>
      </c>
      <c r="F34" s="61">
        <v>312</v>
      </c>
    </row>
    <row r="35" spans="1:6" ht="16.5" x14ac:dyDescent="0.25">
      <c r="A35" s="115" t="s">
        <v>112</v>
      </c>
      <c r="B35" s="61">
        <v>150</v>
      </c>
      <c r="C35" s="61">
        <v>155</v>
      </c>
      <c r="D35" s="9" t="s">
        <v>4</v>
      </c>
      <c r="E35" s="10" t="s">
        <v>30</v>
      </c>
      <c r="F35" s="61">
        <v>10</v>
      </c>
    </row>
    <row r="36" spans="1:6" ht="16.5" x14ac:dyDescent="0.25">
      <c r="A36" s="115" t="s">
        <v>113</v>
      </c>
      <c r="B36" s="61">
        <v>165</v>
      </c>
      <c r="C36" s="61">
        <v>72</v>
      </c>
      <c r="D36" s="9" t="s">
        <v>4</v>
      </c>
      <c r="E36" s="10" t="s">
        <v>224</v>
      </c>
      <c r="F36" s="45">
        <v>50310</v>
      </c>
    </row>
    <row r="37" spans="1:6" ht="16.5" x14ac:dyDescent="0.25">
      <c r="A37" s="115" t="s">
        <v>114</v>
      </c>
      <c r="B37" s="45">
        <v>2838</v>
      </c>
      <c r="C37" s="61">
        <v>854</v>
      </c>
      <c r="D37" s="9" t="s">
        <v>4</v>
      </c>
      <c r="E37" s="76" t="s">
        <v>457</v>
      </c>
      <c r="F37" s="77"/>
    </row>
    <row r="38" spans="1:6" ht="16.5" x14ac:dyDescent="0.25">
      <c r="A38" s="115" t="s">
        <v>115</v>
      </c>
      <c r="B38" s="61">
        <v>96</v>
      </c>
      <c r="C38" s="61">
        <v>75</v>
      </c>
      <c r="D38" s="9" t="s">
        <v>4</v>
      </c>
      <c r="E38" s="34" t="s">
        <v>47</v>
      </c>
      <c r="F38" s="34" t="s">
        <v>4</v>
      </c>
    </row>
    <row r="39" spans="1:6" ht="16.5" x14ac:dyDescent="0.25">
      <c r="A39" s="115" t="s">
        <v>116</v>
      </c>
      <c r="B39" s="61">
        <v>58</v>
      </c>
      <c r="C39" s="61">
        <v>62</v>
      </c>
      <c r="D39" s="9" t="s">
        <v>4</v>
      </c>
      <c r="E39" s="179" t="s">
        <v>479</v>
      </c>
      <c r="F39" s="179"/>
    </row>
    <row r="40" spans="1:6" ht="16.5" x14ac:dyDescent="0.25">
      <c r="A40" s="115" t="s">
        <v>117</v>
      </c>
      <c r="B40" s="45">
        <v>3764</v>
      </c>
      <c r="C40" s="61">
        <v>671</v>
      </c>
      <c r="D40" s="9" t="s">
        <v>4</v>
      </c>
      <c r="E40" s="179"/>
      <c r="F40" s="179"/>
    </row>
    <row r="41" spans="1:6" ht="16.5" x14ac:dyDescent="0.25">
      <c r="A41" s="115" t="s">
        <v>118</v>
      </c>
      <c r="B41" s="61">
        <v>16</v>
      </c>
      <c r="C41" s="61">
        <v>11</v>
      </c>
      <c r="D41" s="9" t="s">
        <v>4</v>
      </c>
      <c r="E41" s="179"/>
      <c r="F41" s="179"/>
    </row>
    <row r="42" spans="1:6" ht="16.5" x14ac:dyDescent="0.25">
      <c r="A42" s="115" t="s">
        <v>119</v>
      </c>
      <c r="B42" s="45">
        <v>1475</v>
      </c>
      <c r="C42" s="61">
        <v>393</v>
      </c>
      <c r="D42" s="9" t="s">
        <v>4</v>
      </c>
      <c r="E42" s="179"/>
      <c r="F42" s="179"/>
    </row>
    <row r="43" spans="1:6" ht="16.5" x14ac:dyDescent="0.25">
      <c r="A43" s="115" t="s">
        <v>120</v>
      </c>
      <c r="B43" s="61">
        <v>70</v>
      </c>
      <c r="C43" s="61">
        <v>210</v>
      </c>
      <c r="D43" s="9" t="s">
        <v>4</v>
      </c>
      <c r="E43" s="9" t="s">
        <v>4</v>
      </c>
      <c r="F43" s="9" t="s">
        <v>4</v>
      </c>
    </row>
    <row r="44" spans="1:6" ht="16.5" x14ac:dyDescent="0.25">
      <c r="A44" s="115" t="s">
        <v>121</v>
      </c>
      <c r="B44" s="61">
        <v>144</v>
      </c>
      <c r="C44" s="61">
        <v>201</v>
      </c>
      <c r="D44" s="9" t="s">
        <v>4</v>
      </c>
      <c r="E44" s="9" t="s">
        <v>4</v>
      </c>
      <c r="F44" s="9"/>
    </row>
    <row r="45" spans="1:6" ht="16.5" x14ac:dyDescent="0.25">
      <c r="A45" s="115" t="s">
        <v>122</v>
      </c>
      <c r="B45" s="61">
        <v>126</v>
      </c>
      <c r="C45" s="61">
        <v>152</v>
      </c>
      <c r="D45" s="9" t="s">
        <v>4</v>
      </c>
      <c r="E45" s="9" t="s">
        <v>4</v>
      </c>
      <c r="F45" s="9" t="s">
        <v>4</v>
      </c>
    </row>
    <row r="46" spans="1:6" ht="16.5" x14ac:dyDescent="0.25">
      <c r="A46" s="115" t="s">
        <v>124</v>
      </c>
      <c r="B46" s="45">
        <v>2452</v>
      </c>
      <c r="C46" s="45">
        <v>2549</v>
      </c>
      <c r="D46" s="9" t="s">
        <v>4</v>
      </c>
      <c r="E46" s="9" t="s">
        <v>4</v>
      </c>
      <c r="F46" s="9" t="s">
        <v>4</v>
      </c>
    </row>
    <row r="47" spans="1:6" ht="16.5" x14ac:dyDescent="0.25">
      <c r="A47" s="115" t="s">
        <v>125</v>
      </c>
      <c r="B47" s="61">
        <v>191</v>
      </c>
      <c r="C47" s="61">
        <v>48</v>
      </c>
      <c r="D47" s="9" t="s">
        <v>4</v>
      </c>
      <c r="E47" s="9" t="s">
        <v>4</v>
      </c>
      <c r="F47" s="9" t="s">
        <v>4</v>
      </c>
    </row>
    <row r="48" spans="1:6" ht="16.5" x14ac:dyDescent="0.25">
      <c r="A48" s="115" t="s">
        <v>126</v>
      </c>
      <c r="B48" s="45">
        <v>3253</v>
      </c>
      <c r="C48" s="45">
        <v>2526</v>
      </c>
      <c r="D48" s="9" t="s">
        <v>4</v>
      </c>
      <c r="E48" s="9" t="s">
        <v>4</v>
      </c>
      <c r="F48" s="9" t="s">
        <v>4</v>
      </c>
    </row>
    <row r="49" spans="1:6" ht="16.5" x14ac:dyDescent="0.25">
      <c r="A49" s="115" t="s">
        <v>127</v>
      </c>
      <c r="B49" s="61">
        <v>228</v>
      </c>
      <c r="C49" s="61">
        <v>195</v>
      </c>
      <c r="D49" s="9" t="s">
        <v>4</v>
      </c>
      <c r="E49" s="9" t="s">
        <v>4</v>
      </c>
      <c r="F49" s="9" t="s">
        <v>4</v>
      </c>
    </row>
    <row r="50" spans="1:6" ht="16.5" x14ac:dyDescent="0.25">
      <c r="A50" s="115" t="s">
        <v>129</v>
      </c>
      <c r="B50" s="61">
        <v>151</v>
      </c>
      <c r="C50" s="61">
        <v>104</v>
      </c>
      <c r="D50" s="9" t="s">
        <v>4</v>
      </c>
      <c r="E50" s="9" t="s">
        <v>4</v>
      </c>
      <c r="F50" s="9" t="s">
        <v>4</v>
      </c>
    </row>
    <row r="51" spans="1:6" ht="16.5" x14ac:dyDescent="0.25">
      <c r="A51" s="115" t="s">
        <v>130</v>
      </c>
      <c r="B51" s="45">
        <v>4540</v>
      </c>
      <c r="C51" s="45">
        <v>4196</v>
      </c>
      <c r="D51" s="9" t="s">
        <v>4</v>
      </c>
      <c r="E51" s="9" t="s">
        <v>4</v>
      </c>
      <c r="F51" s="9" t="s">
        <v>4</v>
      </c>
    </row>
    <row r="52" spans="1:6" ht="16.5" x14ac:dyDescent="0.25">
      <c r="A52" s="115" t="s">
        <v>131</v>
      </c>
      <c r="B52" s="61">
        <v>402</v>
      </c>
      <c r="C52" s="61">
        <v>444</v>
      </c>
      <c r="D52" s="9" t="s">
        <v>4</v>
      </c>
      <c r="E52" s="9" t="s">
        <v>4</v>
      </c>
      <c r="F52" s="9" t="s">
        <v>4</v>
      </c>
    </row>
    <row r="53" spans="1:6" ht="16.5" x14ac:dyDescent="0.25">
      <c r="A53" s="115" t="s">
        <v>132</v>
      </c>
      <c r="B53" s="61">
        <v>115</v>
      </c>
      <c r="C53" s="61">
        <v>117</v>
      </c>
      <c r="D53" s="9" t="s">
        <v>4</v>
      </c>
      <c r="E53" s="9" t="s">
        <v>4</v>
      </c>
      <c r="F53" s="9" t="s">
        <v>4</v>
      </c>
    </row>
    <row r="54" spans="1:6" ht="16.5" x14ac:dyDescent="0.25">
      <c r="A54" s="115" t="s">
        <v>133</v>
      </c>
      <c r="B54" s="61">
        <v>6</v>
      </c>
      <c r="C54" s="61">
        <v>6</v>
      </c>
      <c r="D54" s="9" t="s">
        <v>4</v>
      </c>
      <c r="E54" s="9" t="s">
        <v>4</v>
      </c>
      <c r="F54" s="9" t="s">
        <v>4</v>
      </c>
    </row>
    <row r="55" spans="1:6" ht="16.5" x14ac:dyDescent="0.25">
      <c r="A55" s="115" t="s">
        <v>134</v>
      </c>
      <c r="B55" s="61">
        <v>445</v>
      </c>
      <c r="C55" s="61">
        <v>13</v>
      </c>
      <c r="D55" s="9" t="s">
        <v>4</v>
      </c>
      <c r="E55" s="9" t="s">
        <v>4</v>
      </c>
      <c r="F55" s="9" t="s">
        <v>4</v>
      </c>
    </row>
    <row r="56" spans="1:6" ht="16.5" x14ac:dyDescent="0.25">
      <c r="A56" s="115" t="s">
        <v>135</v>
      </c>
      <c r="B56" s="61">
        <v>385</v>
      </c>
      <c r="C56" s="61">
        <v>4</v>
      </c>
      <c r="D56" s="9" t="s">
        <v>4</v>
      </c>
      <c r="E56" s="9" t="s">
        <v>4</v>
      </c>
      <c r="F56" s="9" t="s">
        <v>4</v>
      </c>
    </row>
    <row r="57" spans="1:6" ht="16.5" x14ac:dyDescent="0.25">
      <c r="A57" s="115" t="s">
        <v>136</v>
      </c>
      <c r="B57" s="45">
        <v>2212</v>
      </c>
      <c r="C57" s="61">
        <v>92</v>
      </c>
      <c r="D57" s="9" t="s">
        <v>4</v>
      </c>
      <c r="E57" s="9" t="s">
        <v>4</v>
      </c>
      <c r="F57" s="9" t="s">
        <v>4</v>
      </c>
    </row>
    <row r="58" spans="1:6" ht="16.5" x14ac:dyDescent="0.25">
      <c r="A58" s="115" t="s">
        <v>137</v>
      </c>
      <c r="B58" s="61">
        <v>916</v>
      </c>
      <c r="C58" s="61">
        <v>438</v>
      </c>
      <c r="D58" s="9" t="s">
        <v>4</v>
      </c>
      <c r="E58" s="9" t="s">
        <v>4</v>
      </c>
      <c r="F58" s="9" t="s">
        <v>4</v>
      </c>
    </row>
    <row r="59" spans="1:6" ht="16.5" x14ac:dyDescent="0.25">
      <c r="A59" s="115" t="s">
        <v>138</v>
      </c>
      <c r="B59" s="45">
        <v>2214</v>
      </c>
      <c r="C59" s="61">
        <v>112</v>
      </c>
      <c r="D59" s="9" t="s">
        <v>4</v>
      </c>
      <c r="E59" s="9" t="s">
        <v>4</v>
      </c>
      <c r="F59" s="9" t="s">
        <v>4</v>
      </c>
    </row>
    <row r="60" spans="1:6" ht="16.5" x14ac:dyDescent="0.25">
      <c r="A60" s="115" t="s">
        <v>139</v>
      </c>
      <c r="B60" s="45">
        <v>1001</v>
      </c>
      <c r="C60" s="61">
        <v>29</v>
      </c>
      <c r="D60" s="9" t="s">
        <v>4</v>
      </c>
      <c r="E60" s="9" t="s">
        <v>4</v>
      </c>
      <c r="F60" s="9" t="s">
        <v>4</v>
      </c>
    </row>
    <row r="61" spans="1:6" ht="16.5" x14ac:dyDescent="0.25">
      <c r="A61" s="115" t="s">
        <v>140</v>
      </c>
      <c r="B61" s="61">
        <v>100</v>
      </c>
      <c r="C61" s="61">
        <v>49</v>
      </c>
      <c r="D61" s="9" t="s">
        <v>4</v>
      </c>
      <c r="E61" s="9" t="s">
        <v>4</v>
      </c>
      <c r="F61" s="9" t="s">
        <v>4</v>
      </c>
    </row>
    <row r="62" spans="1:6" ht="16.5" x14ac:dyDescent="0.25">
      <c r="A62" s="115" t="s">
        <v>141</v>
      </c>
      <c r="B62" s="61">
        <v>8</v>
      </c>
      <c r="C62" s="61">
        <v>3</v>
      </c>
      <c r="D62" s="9" t="s">
        <v>4</v>
      </c>
      <c r="E62" s="9" t="s">
        <v>4</v>
      </c>
      <c r="F62" s="9" t="s">
        <v>4</v>
      </c>
    </row>
    <row r="63" spans="1:6" ht="16.5" x14ac:dyDescent="0.25">
      <c r="A63" s="115" t="s">
        <v>142</v>
      </c>
      <c r="B63" s="45">
        <v>9283</v>
      </c>
      <c r="C63" s="61">
        <v>4</v>
      </c>
      <c r="D63" s="9" t="s">
        <v>4</v>
      </c>
      <c r="E63" s="9" t="s">
        <v>4</v>
      </c>
      <c r="F63" s="9" t="s">
        <v>4</v>
      </c>
    </row>
    <row r="64" spans="1:6" ht="16.5" x14ac:dyDescent="0.25">
      <c r="A64" s="115" t="s">
        <v>143</v>
      </c>
      <c r="B64" s="45">
        <v>12018</v>
      </c>
      <c r="C64" s="61">
        <v>49</v>
      </c>
      <c r="D64" s="9" t="s">
        <v>4</v>
      </c>
      <c r="E64" s="9" t="s">
        <v>4</v>
      </c>
      <c r="F64" s="9" t="s">
        <v>4</v>
      </c>
    </row>
    <row r="65" spans="1:6" ht="16.5" x14ac:dyDescent="0.25">
      <c r="A65" s="115" t="s">
        <v>144</v>
      </c>
      <c r="B65" s="45">
        <v>8724</v>
      </c>
      <c r="C65" s="61">
        <v>91</v>
      </c>
      <c r="D65" s="9" t="s">
        <v>4</v>
      </c>
      <c r="E65" s="9" t="s">
        <v>4</v>
      </c>
      <c r="F65" s="9" t="s">
        <v>4</v>
      </c>
    </row>
    <row r="66" spans="1:6" ht="16.5" x14ac:dyDescent="0.25">
      <c r="A66" s="115" t="s">
        <v>145</v>
      </c>
      <c r="B66" s="61">
        <v>493</v>
      </c>
      <c r="C66" s="61">
        <v>31</v>
      </c>
      <c r="D66" s="9" t="s">
        <v>4</v>
      </c>
      <c r="E66" s="9" t="s">
        <v>4</v>
      </c>
      <c r="F66" s="9" t="s">
        <v>4</v>
      </c>
    </row>
    <row r="67" spans="1:6" ht="16.5" x14ac:dyDescent="0.25">
      <c r="A67" s="115" t="s">
        <v>146</v>
      </c>
      <c r="B67" s="61">
        <v>521</v>
      </c>
      <c r="C67" s="61">
        <v>59</v>
      </c>
      <c r="D67" s="9" t="s">
        <v>4</v>
      </c>
      <c r="E67" s="9" t="s">
        <v>4</v>
      </c>
      <c r="F67" s="9" t="s">
        <v>4</v>
      </c>
    </row>
    <row r="68" spans="1:6" ht="16.5" x14ac:dyDescent="0.25">
      <c r="A68" s="115" t="s">
        <v>147</v>
      </c>
      <c r="B68" s="45">
        <v>2296</v>
      </c>
      <c r="C68" s="61">
        <v>177</v>
      </c>
      <c r="D68" s="9" t="s">
        <v>4</v>
      </c>
      <c r="E68" s="9" t="s">
        <v>4</v>
      </c>
      <c r="F68" s="9" t="s">
        <v>4</v>
      </c>
    </row>
    <row r="69" spans="1:6" ht="16.5" x14ac:dyDescent="0.25">
      <c r="A69" s="115" t="s">
        <v>148</v>
      </c>
      <c r="B69" s="61">
        <v>13</v>
      </c>
      <c r="C69" s="61">
        <v>0</v>
      </c>
      <c r="D69" s="9" t="s">
        <v>4</v>
      </c>
      <c r="E69" s="9" t="s">
        <v>4</v>
      </c>
      <c r="F69" s="9" t="s">
        <v>4</v>
      </c>
    </row>
    <row r="70" spans="1:6" ht="16.5" x14ac:dyDescent="0.25">
      <c r="A70" s="115" t="s">
        <v>149</v>
      </c>
      <c r="B70" s="61">
        <v>15</v>
      </c>
      <c r="C70" s="61">
        <v>2</v>
      </c>
      <c r="D70" s="9" t="s">
        <v>4</v>
      </c>
      <c r="E70" s="9" t="s">
        <v>4</v>
      </c>
      <c r="F70" s="9" t="s">
        <v>4</v>
      </c>
    </row>
    <row r="71" spans="1:6" ht="16.5" x14ac:dyDescent="0.25">
      <c r="A71" s="115" t="s">
        <v>150</v>
      </c>
      <c r="B71" s="61">
        <v>426</v>
      </c>
      <c r="C71" s="61">
        <v>54</v>
      </c>
      <c r="D71" s="9" t="s">
        <v>4</v>
      </c>
      <c r="E71" s="9" t="s">
        <v>4</v>
      </c>
      <c r="F71" s="9" t="s">
        <v>4</v>
      </c>
    </row>
    <row r="72" spans="1:6" ht="16.5" x14ac:dyDescent="0.25">
      <c r="A72" s="115" t="s">
        <v>151</v>
      </c>
      <c r="B72" s="45">
        <v>2024</v>
      </c>
      <c r="C72" s="61">
        <v>27</v>
      </c>
      <c r="D72" s="9" t="s">
        <v>4</v>
      </c>
      <c r="E72" s="9" t="s">
        <v>4</v>
      </c>
      <c r="F72" s="9" t="s">
        <v>4</v>
      </c>
    </row>
    <row r="73" spans="1:6" ht="16.5" x14ac:dyDescent="0.25">
      <c r="A73" s="115" t="s">
        <v>152</v>
      </c>
      <c r="B73" s="45">
        <v>5090</v>
      </c>
      <c r="C73" s="61">
        <v>159</v>
      </c>
      <c r="D73" s="9" t="s">
        <v>4</v>
      </c>
      <c r="E73" s="9" t="s">
        <v>4</v>
      </c>
      <c r="F73" s="9" t="s">
        <v>4</v>
      </c>
    </row>
    <row r="74" spans="1:6" ht="16.5" x14ac:dyDescent="0.25">
      <c r="A74" s="115" t="s">
        <v>153</v>
      </c>
      <c r="B74" s="45">
        <v>1496</v>
      </c>
      <c r="C74" s="61">
        <v>269</v>
      </c>
      <c r="D74" s="9" t="s">
        <v>4</v>
      </c>
      <c r="E74" s="9" t="s">
        <v>4</v>
      </c>
      <c r="F74" s="9" t="s">
        <v>4</v>
      </c>
    </row>
    <row r="75" spans="1:6" ht="16.5" x14ac:dyDescent="0.25">
      <c r="A75" s="115" t="s">
        <v>154</v>
      </c>
      <c r="B75" s="61">
        <v>851</v>
      </c>
      <c r="C75" s="61">
        <v>26</v>
      </c>
      <c r="D75" s="9" t="s">
        <v>4</v>
      </c>
      <c r="E75" s="9" t="s">
        <v>4</v>
      </c>
      <c r="F75" s="9" t="s">
        <v>4</v>
      </c>
    </row>
    <row r="76" spans="1:6" ht="16.5" x14ac:dyDescent="0.25">
      <c r="A76" s="115" t="s">
        <v>155</v>
      </c>
      <c r="B76" s="61">
        <v>16</v>
      </c>
      <c r="C76" s="61">
        <v>0</v>
      </c>
      <c r="D76" s="9" t="s">
        <v>4</v>
      </c>
      <c r="E76" s="9" t="s">
        <v>4</v>
      </c>
      <c r="F76" s="9" t="s">
        <v>4</v>
      </c>
    </row>
    <row r="77" spans="1:6" ht="16.5" x14ac:dyDescent="0.25">
      <c r="A77" s="115" t="s">
        <v>156</v>
      </c>
      <c r="B77" s="61">
        <v>599</v>
      </c>
      <c r="C77" s="61">
        <v>101</v>
      </c>
      <c r="D77" s="9" t="s">
        <v>4</v>
      </c>
      <c r="E77" s="9" t="s">
        <v>4</v>
      </c>
      <c r="F77" s="9" t="s">
        <v>4</v>
      </c>
    </row>
    <row r="78" spans="1:6" ht="16.5" x14ac:dyDescent="0.25">
      <c r="A78" s="115" t="s">
        <v>157</v>
      </c>
      <c r="B78" s="61">
        <v>96</v>
      </c>
      <c r="C78" s="61">
        <v>73</v>
      </c>
      <c r="D78" s="9" t="s">
        <v>4</v>
      </c>
      <c r="E78" s="9" t="s">
        <v>4</v>
      </c>
      <c r="F78" s="9" t="s">
        <v>4</v>
      </c>
    </row>
    <row r="79" spans="1:6" ht="16.5" x14ac:dyDescent="0.25">
      <c r="A79" s="115" t="s">
        <v>158</v>
      </c>
      <c r="B79" s="61">
        <v>214</v>
      </c>
      <c r="C79" s="61">
        <v>150</v>
      </c>
      <c r="D79" s="9" t="s">
        <v>4</v>
      </c>
      <c r="E79" s="9" t="s">
        <v>4</v>
      </c>
      <c r="F79" s="9" t="s">
        <v>4</v>
      </c>
    </row>
    <row r="80" spans="1:6" ht="16.5" x14ac:dyDescent="0.25">
      <c r="A80" s="115" t="s">
        <v>159</v>
      </c>
      <c r="B80" s="61">
        <v>483</v>
      </c>
      <c r="C80" s="61">
        <v>266</v>
      </c>
      <c r="D80" s="9" t="s">
        <v>4</v>
      </c>
      <c r="E80" s="9" t="s">
        <v>4</v>
      </c>
      <c r="F80" s="9" t="s">
        <v>4</v>
      </c>
    </row>
    <row r="81" spans="1:6" ht="16.5" x14ac:dyDescent="0.25">
      <c r="A81" s="115" t="s">
        <v>160</v>
      </c>
      <c r="B81" s="61">
        <v>461</v>
      </c>
      <c r="C81" s="61">
        <v>209</v>
      </c>
      <c r="D81" s="9" t="s">
        <v>4</v>
      </c>
      <c r="E81" s="9" t="s">
        <v>4</v>
      </c>
      <c r="F81" s="9" t="s">
        <v>4</v>
      </c>
    </row>
    <row r="82" spans="1:6" ht="16.5" x14ac:dyDescent="0.25">
      <c r="A82" s="115" t="s">
        <v>161</v>
      </c>
      <c r="B82" s="61">
        <v>817</v>
      </c>
      <c r="C82" s="61">
        <v>311</v>
      </c>
      <c r="D82" s="9" t="s">
        <v>4</v>
      </c>
      <c r="E82" s="9" t="s">
        <v>4</v>
      </c>
      <c r="F82" s="9" t="s">
        <v>4</v>
      </c>
    </row>
    <row r="83" spans="1:6" ht="16.5" x14ac:dyDescent="0.25">
      <c r="A83" s="115" t="s">
        <v>162</v>
      </c>
      <c r="B83" s="61">
        <v>15</v>
      </c>
      <c r="C83" s="61">
        <v>17</v>
      </c>
      <c r="D83" s="9" t="s">
        <v>4</v>
      </c>
      <c r="E83" s="9" t="s">
        <v>4</v>
      </c>
      <c r="F83" s="9" t="s">
        <v>4</v>
      </c>
    </row>
    <row r="84" spans="1:6" ht="16.5" x14ac:dyDescent="0.25">
      <c r="A84" s="115" t="s">
        <v>163</v>
      </c>
      <c r="B84" s="61">
        <v>242</v>
      </c>
      <c r="C84" s="61">
        <v>45</v>
      </c>
      <c r="D84" s="9" t="s">
        <v>4</v>
      </c>
      <c r="E84" s="9" t="s">
        <v>4</v>
      </c>
      <c r="F84" s="9" t="s">
        <v>4</v>
      </c>
    </row>
    <row r="85" spans="1:6" ht="16.5" x14ac:dyDescent="0.25">
      <c r="A85" s="115" t="s">
        <v>164</v>
      </c>
      <c r="B85" s="61">
        <v>1</v>
      </c>
      <c r="C85" s="61">
        <v>0</v>
      </c>
      <c r="D85" s="9" t="s">
        <v>4</v>
      </c>
      <c r="E85" s="9" t="s">
        <v>4</v>
      </c>
      <c r="F85" s="9" t="s">
        <v>4</v>
      </c>
    </row>
    <row r="86" spans="1:6" ht="16.5" x14ac:dyDescent="0.25">
      <c r="A86" s="115" t="s">
        <v>165</v>
      </c>
      <c r="B86" s="61">
        <v>138</v>
      </c>
      <c r="C86" s="61">
        <v>199</v>
      </c>
      <c r="D86" s="9" t="s">
        <v>4</v>
      </c>
      <c r="E86" s="9" t="s">
        <v>4</v>
      </c>
      <c r="F86" s="9" t="s">
        <v>4</v>
      </c>
    </row>
    <row r="87" spans="1:6" ht="16.5" x14ac:dyDescent="0.25">
      <c r="A87" s="115" t="s">
        <v>166</v>
      </c>
      <c r="B87" s="61">
        <v>249</v>
      </c>
      <c r="C87" s="61">
        <v>237</v>
      </c>
      <c r="D87" s="9" t="s">
        <v>4</v>
      </c>
      <c r="E87" s="9" t="s">
        <v>4</v>
      </c>
      <c r="F87" s="9" t="s">
        <v>4</v>
      </c>
    </row>
    <row r="88" spans="1:6" ht="16.5" x14ac:dyDescent="0.25">
      <c r="A88" s="115" t="s">
        <v>167</v>
      </c>
      <c r="B88" s="61">
        <v>323</v>
      </c>
      <c r="C88" s="61">
        <v>382</v>
      </c>
      <c r="D88" s="9" t="s">
        <v>4</v>
      </c>
      <c r="E88" s="9" t="s">
        <v>4</v>
      </c>
      <c r="F88" s="9" t="s">
        <v>4</v>
      </c>
    </row>
    <row r="89" spans="1:6" ht="16.5" x14ac:dyDescent="0.25">
      <c r="A89" s="115" t="s">
        <v>168</v>
      </c>
      <c r="B89" s="45">
        <v>1004</v>
      </c>
      <c r="C89" s="45">
        <v>1754</v>
      </c>
      <c r="D89" s="9" t="s">
        <v>4</v>
      </c>
      <c r="E89" s="9" t="s">
        <v>4</v>
      </c>
      <c r="F89" s="9" t="s">
        <v>4</v>
      </c>
    </row>
    <row r="90" spans="1:6" ht="16.5" x14ac:dyDescent="0.25">
      <c r="A90" s="115" t="s">
        <v>169</v>
      </c>
      <c r="B90" s="61">
        <v>935</v>
      </c>
      <c r="C90" s="45">
        <v>1023</v>
      </c>
      <c r="D90" s="9" t="s">
        <v>4</v>
      </c>
      <c r="E90" s="9" t="s">
        <v>4</v>
      </c>
      <c r="F90" s="9" t="s">
        <v>4</v>
      </c>
    </row>
    <row r="91" spans="1:6" ht="16.5" x14ac:dyDescent="0.25">
      <c r="A91" s="115" t="s">
        <v>170</v>
      </c>
      <c r="B91" s="61">
        <v>613</v>
      </c>
      <c r="C91" s="45">
        <v>1055</v>
      </c>
      <c r="D91" s="9" t="s">
        <v>4</v>
      </c>
      <c r="E91" s="9" t="s">
        <v>4</v>
      </c>
      <c r="F91" s="9" t="s">
        <v>4</v>
      </c>
    </row>
    <row r="92" spans="1:6" ht="16.5" x14ac:dyDescent="0.25">
      <c r="A92" s="115" t="s">
        <v>171</v>
      </c>
      <c r="B92" s="61">
        <v>62</v>
      </c>
      <c r="C92" s="61">
        <v>53</v>
      </c>
      <c r="D92" s="9" t="s">
        <v>4</v>
      </c>
      <c r="E92" s="9" t="s">
        <v>4</v>
      </c>
      <c r="F92" s="9" t="s">
        <v>4</v>
      </c>
    </row>
    <row r="93" spans="1:6" ht="16.5" x14ac:dyDescent="0.25">
      <c r="A93" s="115" t="s">
        <v>172</v>
      </c>
      <c r="B93" s="61">
        <v>311</v>
      </c>
      <c r="C93" s="61">
        <v>191</v>
      </c>
      <c r="D93" s="9" t="s">
        <v>4</v>
      </c>
      <c r="E93" s="9" t="s">
        <v>4</v>
      </c>
      <c r="F93" s="9" t="s">
        <v>4</v>
      </c>
    </row>
    <row r="94" spans="1:6" ht="16.5" x14ac:dyDescent="0.25">
      <c r="A94" s="115" t="s">
        <v>173</v>
      </c>
      <c r="B94" s="61">
        <v>470</v>
      </c>
      <c r="C94" s="61">
        <v>271</v>
      </c>
      <c r="D94" s="9" t="s">
        <v>4</v>
      </c>
      <c r="E94" s="9" t="s">
        <v>4</v>
      </c>
      <c r="F94" s="9" t="s">
        <v>4</v>
      </c>
    </row>
    <row r="95" spans="1:6" ht="16.5" x14ac:dyDescent="0.25">
      <c r="A95" s="115" t="s">
        <v>174</v>
      </c>
      <c r="B95" s="61">
        <v>399</v>
      </c>
      <c r="C95" s="61">
        <v>273</v>
      </c>
      <c r="D95" s="9" t="s">
        <v>4</v>
      </c>
      <c r="E95" s="9" t="s">
        <v>4</v>
      </c>
      <c r="F95" s="9" t="s">
        <v>4</v>
      </c>
    </row>
    <row r="96" spans="1:6" ht="16.5" x14ac:dyDescent="0.25">
      <c r="A96" s="115" t="s">
        <v>175</v>
      </c>
      <c r="B96" s="45">
        <v>1770</v>
      </c>
      <c r="C96" s="61">
        <v>959</v>
      </c>
      <c r="D96" s="9" t="s">
        <v>4</v>
      </c>
      <c r="E96" s="9" t="s">
        <v>4</v>
      </c>
      <c r="F96" s="9" t="s">
        <v>4</v>
      </c>
    </row>
    <row r="97" spans="1:6" ht="16.5" x14ac:dyDescent="0.25">
      <c r="A97" s="115" t="s">
        <v>176</v>
      </c>
      <c r="B97" s="61">
        <v>175</v>
      </c>
      <c r="C97" s="61">
        <v>64</v>
      </c>
      <c r="D97" s="9" t="s">
        <v>4</v>
      </c>
      <c r="E97" s="9" t="s">
        <v>4</v>
      </c>
      <c r="F97" s="9" t="s">
        <v>4</v>
      </c>
    </row>
    <row r="98" spans="1:6" ht="16.5" x14ac:dyDescent="0.25">
      <c r="A98" s="115" t="s">
        <v>177</v>
      </c>
      <c r="B98" s="45">
        <v>5154</v>
      </c>
      <c r="C98" s="45">
        <v>3810</v>
      </c>
      <c r="D98" s="9" t="s">
        <v>4</v>
      </c>
      <c r="E98" s="9" t="s">
        <v>4</v>
      </c>
      <c r="F98" s="9" t="s">
        <v>4</v>
      </c>
    </row>
    <row r="99" spans="1:6" ht="16.5" x14ac:dyDescent="0.25">
      <c r="A99" s="115" t="s">
        <v>178</v>
      </c>
      <c r="B99" s="61">
        <v>170</v>
      </c>
      <c r="C99" s="61">
        <v>87</v>
      </c>
      <c r="D99" s="9" t="s">
        <v>4</v>
      </c>
      <c r="E99" s="9" t="s">
        <v>4</v>
      </c>
      <c r="F99" s="9" t="s">
        <v>4</v>
      </c>
    </row>
    <row r="100" spans="1:6" ht="16.5" x14ac:dyDescent="0.25">
      <c r="A100" s="115" t="s">
        <v>179</v>
      </c>
      <c r="B100" s="45">
        <v>1444</v>
      </c>
      <c r="C100" s="45">
        <v>1194</v>
      </c>
      <c r="D100" s="9" t="s">
        <v>4</v>
      </c>
      <c r="E100" s="9" t="s">
        <v>4</v>
      </c>
      <c r="F100" s="9" t="s">
        <v>4</v>
      </c>
    </row>
    <row r="101" spans="1:6" ht="16.5" x14ac:dyDescent="0.25">
      <c r="A101" s="115" t="s">
        <v>180</v>
      </c>
      <c r="B101" s="61">
        <v>42</v>
      </c>
      <c r="C101" s="61">
        <v>25</v>
      </c>
      <c r="D101" s="9" t="s">
        <v>4</v>
      </c>
      <c r="E101" s="9" t="s">
        <v>4</v>
      </c>
      <c r="F101" s="9" t="s">
        <v>4</v>
      </c>
    </row>
    <row r="102" spans="1:6" ht="16.5" x14ac:dyDescent="0.25">
      <c r="A102" s="115" t="s">
        <v>181</v>
      </c>
      <c r="B102" s="61">
        <v>490</v>
      </c>
      <c r="C102" s="61">
        <v>370</v>
      </c>
      <c r="D102" s="9" t="s">
        <v>4</v>
      </c>
      <c r="E102" s="9" t="s">
        <v>4</v>
      </c>
      <c r="F102" s="9" t="s">
        <v>4</v>
      </c>
    </row>
    <row r="103" spans="1:6" ht="16.5" x14ac:dyDescent="0.25">
      <c r="A103" s="115" t="s">
        <v>182</v>
      </c>
      <c r="B103" s="45">
        <v>1422</v>
      </c>
      <c r="C103" s="45">
        <v>1615</v>
      </c>
      <c r="D103" s="9" t="s">
        <v>4</v>
      </c>
      <c r="E103" s="9" t="s">
        <v>4</v>
      </c>
      <c r="F103" s="9" t="s">
        <v>4</v>
      </c>
    </row>
    <row r="104" spans="1:6" ht="16.5" x14ac:dyDescent="0.25">
      <c r="A104" s="115" t="s">
        <v>183</v>
      </c>
      <c r="B104" s="61">
        <v>598</v>
      </c>
      <c r="C104" s="61">
        <v>262</v>
      </c>
      <c r="D104" s="9" t="s">
        <v>4</v>
      </c>
      <c r="E104" s="9" t="s">
        <v>4</v>
      </c>
      <c r="F104" s="9" t="s">
        <v>4</v>
      </c>
    </row>
    <row r="105" spans="1:6" ht="16.5" x14ac:dyDescent="0.25">
      <c r="A105" s="115" t="s">
        <v>184</v>
      </c>
      <c r="B105" s="61">
        <v>134</v>
      </c>
      <c r="C105" s="61">
        <v>120</v>
      </c>
      <c r="D105" s="9" t="s">
        <v>4</v>
      </c>
      <c r="E105" s="9" t="s">
        <v>4</v>
      </c>
      <c r="F105" s="9" t="s">
        <v>4</v>
      </c>
    </row>
    <row r="106" spans="1:6" ht="16.5" x14ac:dyDescent="0.25">
      <c r="A106" s="115" t="s">
        <v>185</v>
      </c>
      <c r="B106" s="61">
        <v>219</v>
      </c>
      <c r="C106" s="61">
        <v>86</v>
      </c>
      <c r="D106" s="9" t="s">
        <v>4</v>
      </c>
      <c r="E106" s="9" t="s">
        <v>4</v>
      </c>
      <c r="F106" s="9" t="s">
        <v>4</v>
      </c>
    </row>
    <row r="107" spans="1:6" ht="16.5" x14ac:dyDescent="0.25">
      <c r="A107" s="115" t="s">
        <v>186</v>
      </c>
      <c r="B107" s="61">
        <v>785</v>
      </c>
      <c r="C107" s="61">
        <v>328</v>
      </c>
      <c r="D107" s="9" t="s">
        <v>4</v>
      </c>
      <c r="E107" s="9" t="s">
        <v>4</v>
      </c>
      <c r="F107" s="9" t="s">
        <v>4</v>
      </c>
    </row>
    <row r="108" spans="1:6" ht="16.5" x14ac:dyDescent="0.25">
      <c r="A108" s="115" t="s">
        <v>187</v>
      </c>
      <c r="B108" s="61">
        <v>236</v>
      </c>
      <c r="C108" s="61">
        <v>379</v>
      </c>
      <c r="D108" s="9" t="s">
        <v>4</v>
      </c>
      <c r="E108" s="9" t="s">
        <v>4</v>
      </c>
      <c r="F108" s="9" t="s">
        <v>4</v>
      </c>
    </row>
    <row r="109" spans="1:6" ht="16.5" x14ac:dyDescent="0.25">
      <c r="A109" s="115" t="s">
        <v>188</v>
      </c>
      <c r="B109" s="61">
        <v>26</v>
      </c>
      <c r="C109" s="61">
        <v>25</v>
      </c>
      <c r="D109" s="9" t="s">
        <v>4</v>
      </c>
      <c r="E109" s="9" t="s">
        <v>4</v>
      </c>
      <c r="F109" s="9" t="s">
        <v>4</v>
      </c>
    </row>
    <row r="110" spans="1:6" ht="16.5" x14ac:dyDescent="0.25">
      <c r="A110" s="115" t="s">
        <v>189</v>
      </c>
      <c r="B110" s="45">
        <v>13722</v>
      </c>
      <c r="C110" s="45">
        <v>2337</v>
      </c>
      <c r="D110" s="9" t="s">
        <v>4</v>
      </c>
      <c r="E110" s="9" t="s">
        <v>4</v>
      </c>
      <c r="F110" s="9" t="s">
        <v>4</v>
      </c>
    </row>
    <row r="111" spans="1:6" ht="16.5" x14ac:dyDescent="0.25">
      <c r="A111" s="115" t="s">
        <v>190</v>
      </c>
      <c r="B111" s="45">
        <v>15010</v>
      </c>
      <c r="C111" s="45">
        <v>1990</v>
      </c>
      <c r="D111" s="9" t="s">
        <v>4</v>
      </c>
      <c r="E111" s="9" t="s">
        <v>4</v>
      </c>
      <c r="F111" s="9" t="s">
        <v>4</v>
      </c>
    </row>
    <row r="112" spans="1:6" ht="16.5" x14ac:dyDescent="0.25">
      <c r="A112" s="115" t="s">
        <v>191</v>
      </c>
      <c r="B112" s="45">
        <v>9526</v>
      </c>
      <c r="C112" s="61">
        <v>522</v>
      </c>
      <c r="D112" s="9" t="s">
        <v>4</v>
      </c>
      <c r="E112" s="9" t="s">
        <v>4</v>
      </c>
      <c r="F112" s="9" t="s">
        <v>4</v>
      </c>
    </row>
    <row r="113" spans="1:6" ht="16.5" x14ac:dyDescent="0.25">
      <c r="A113" s="115" t="s">
        <v>192</v>
      </c>
      <c r="B113" s="61">
        <v>193</v>
      </c>
      <c r="C113" s="61">
        <v>102</v>
      </c>
      <c r="D113" s="9" t="s">
        <v>4</v>
      </c>
      <c r="E113" s="9" t="s">
        <v>4</v>
      </c>
      <c r="F113" s="9" t="s">
        <v>4</v>
      </c>
    </row>
    <row r="114" spans="1:6" ht="16.5" x14ac:dyDescent="0.25">
      <c r="A114" s="115" t="s">
        <v>193</v>
      </c>
      <c r="B114" s="45">
        <v>2615</v>
      </c>
      <c r="C114" s="61">
        <v>316</v>
      </c>
      <c r="D114" s="9" t="s">
        <v>4</v>
      </c>
      <c r="E114" s="9" t="s">
        <v>4</v>
      </c>
      <c r="F114" s="9" t="s">
        <v>4</v>
      </c>
    </row>
    <row r="115" spans="1:6" ht="16.5" x14ac:dyDescent="0.25">
      <c r="A115" s="115" t="s">
        <v>194</v>
      </c>
      <c r="B115" s="45">
        <v>32160</v>
      </c>
      <c r="C115" s="45">
        <v>8446</v>
      </c>
      <c r="D115" s="9" t="s">
        <v>4</v>
      </c>
      <c r="E115" s="9" t="s">
        <v>4</v>
      </c>
      <c r="F115" s="9" t="s">
        <v>4</v>
      </c>
    </row>
    <row r="116" spans="1:6" ht="16.5" x14ac:dyDescent="0.25">
      <c r="A116" s="115" t="s">
        <v>195</v>
      </c>
      <c r="B116" s="61">
        <v>403</v>
      </c>
      <c r="C116" s="61">
        <v>287</v>
      </c>
      <c r="D116" s="9" t="s">
        <v>4</v>
      </c>
      <c r="E116" s="9" t="s">
        <v>4</v>
      </c>
      <c r="F116" s="9" t="s">
        <v>4</v>
      </c>
    </row>
    <row r="117" spans="1:6" ht="16.5" x14ac:dyDescent="0.25">
      <c r="A117" s="115" t="s">
        <v>196</v>
      </c>
      <c r="B117" s="45">
        <v>1103</v>
      </c>
      <c r="C117" s="61">
        <v>727</v>
      </c>
      <c r="D117" s="9" t="s">
        <v>4</v>
      </c>
      <c r="E117" s="9" t="s">
        <v>4</v>
      </c>
      <c r="F117" s="9" t="s">
        <v>4</v>
      </c>
    </row>
    <row r="118" spans="1:6" ht="16.5" x14ac:dyDescent="0.25">
      <c r="A118" s="115" t="s">
        <v>197</v>
      </c>
      <c r="B118" s="45">
        <v>6441</v>
      </c>
      <c r="C118" s="61">
        <v>778</v>
      </c>
      <c r="D118" s="9" t="s">
        <v>4</v>
      </c>
      <c r="E118" s="9" t="s">
        <v>4</v>
      </c>
      <c r="F118" s="9" t="s">
        <v>4</v>
      </c>
    </row>
    <row r="119" spans="1:6" ht="16.5" x14ac:dyDescent="0.25">
      <c r="A119" s="115" t="s">
        <v>198</v>
      </c>
      <c r="B119" s="45">
        <v>1326</v>
      </c>
      <c r="C119" s="61">
        <v>334</v>
      </c>
      <c r="D119" s="9" t="s">
        <v>4</v>
      </c>
      <c r="E119" s="9" t="s">
        <v>4</v>
      </c>
      <c r="F119" s="9" t="s">
        <v>4</v>
      </c>
    </row>
    <row r="120" spans="1:6" ht="16.5" x14ac:dyDescent="0.25">
      <c r="A120" s="115" t="s">
        <v>199</v>
      </c>
      <c r="B120" s="45">
        <v>7267</v>
      </c>
      <c r="C120" s="61">
        <v>307</v>
      </c>
      <c r="D120" s="9" t="s">
        <v>4</v>
      </c>
      <c r="E120" s="9" t="s">
        <v>4</v>
      </c>
      <c r="F120" s="9" t="s">
        <v>4</v>
      </c>
    </row>
    <row r="121" spans="1:6" ht="16.5" x14ac:dyDescent="0.25">
      <c r="A121" s="115" t="s">
        <v>200</v>
      </c>
      <c r="B121" s="61">
        <v>35</v>
      </c>
      <c r="C121" s="61">
        <v>9</v>
      </c>
      <c r="D121" s="9"/>
      <c r="E121" s="9"/>
      <c r="F121" s="9"/>
    </row>
    <row r="122" spans="1:6" ht="16.5" x14ac:dyDescent="0.25">
      <c r="A122" s="115" t="s">
        <v>451</v>
      </c>
      <c r="B122" s="61">
        <v>189</v>
      </c>
      <c r="C122" s="61">
        <v>217</v>
      </c>
      <c r="D122" s="9" t="s">
        <v>4</v>
      </c>
      <c r="E122" s="9" t="s">
        <v>4</v>
      </c>
      <c r="F122" s="9" t="s">
        <v>4</v>
      </c>
    </row>
    <row r="123" spans="1:6" ht="16.5" x14ac:dyDescent="0.25">
      <c r="A123" s="115" t="s">
        <v>201</v>
      </c>
      <c r="B123" s="61">
        <v>266</v>
      </c>
      <c r="C123" s="61">
        <v>7</v>
      </c>
      <c r="D123" s="9" t="s">
        <v>4</v>
      </c>
      <c r="E123" s="9" t="s">
        <v>4</v>
      </c>
      <c r="F123" s="9" t="s">
        <v>4</v>
      </c>
    </row>
    <row r="124" spans="1:6" ht="16.5" x14ac:dyDescent="0.25">
      <c r="A124" s="115" t="s">
        <v>202</v>
      </c>
      <c r="B124" s="61">
        <v>1</v>
      </c>
      <c r="C124" s="61">
        <v>1</v>
      </c>
      <c r="D124" s="9" t="s">
        <v>4</v>
      </c>
      <c r="E124" s="9" t="s">
        <v>4</v>
      </c>
      <c r="F124" s="9" t="s">
        <v>4</v>
      </c>
    </row>
    <row r="125" spans="1:6" ht="16.5" x14ac:dyDescent="0.25">
      <c r="A125" s="115" t="s">
        <v>203</v>
      </c>
      <c r="B125" s="45">
        <v>68732</v>
      </c>
      <c r="C125" s="45">
        <v>8507</v>
      </c>
      <c r="D125" s="9" t="s">
        <v>4</v>
      </c>
      <c r="E125" s="9" t="s">
        <v>4</v>
      </c>
      <c r="F125" s="9" t="s">
        <v>4</v>
      </c>
    </row>
    <row r="126" spans="1:6" ht="16.5" x14ac:dyDescent="0.25">
      <c r="A126" s="115" t="s">
        <v>204</v>
      </c>
      <c r="B126" s="45">
        <v>8383</v>
      </c>
      <c r="C126" s="45">
        <v>2066</v>
      </c>
      <c r="D126" s="9" t="s">
        <v>4</v>
      </c>
      <c r="E126" s="9" t="s">
        <v>4</v>
      </c>
      <c r="F126" s="9" t="s">
        <v>4</v>
      </c>
    </row>
    <row r="127" spans="1:6" ht="16.5" x14ac:dyDescent="0.25">
      <c r="A127" s="115" t="s">
        <v>205</v>
      </c>
      <c r="B127" s="45">
        <v>5406</v>
      </c>
      <c r="C127" s="61">
        <v>130</v>
      </c>
      <c r="D127" s="9" t="s">
        <v>4</v>
      </c>
      <c r="E127" s="9" t="s">
        <v>4</v>
      </c>
      <c r="F127" s="9" t="s">
        <v>4</v>
      </c>
    </row>
    <row r="128" spans="1:6" ht="16.5" x14ac:dyDescent="0.25">
      <c r="A128" s="115" t="s">
        <v>206</v>
      </c>
      <c r="B128" s="45">
        <v>23435</v>
      </c>
      <c r="C128" s="45">
        <v>1801</v>
      </c>
      <c r="D128" s="9" t="s">
        <v>4</v>
      </c>
      <c r="E128" s="9" t="s">
        <v>4</v>
      </c>
      <c r="F128" s="9" t="s">
        <v>4</v>
      </c>
    </row>
    <row r="129" spans="1:6" ht="16.5" x14ac:dyDescent="0.25">
      <c r="A129" s="115" t="s">
        <v>207</v>
      </c>
      <c r="B129" s="45">
        <v>9901</v>
      </c>
      <c r="C129" s="45">
        <v>2924</v>
      </c>
      <c r="D129" s="9" t="s">
        <v>4</v>
      </c>
      <c r="E129" s="9" t="s">
        <v>4</v>
      </c>
      <c r="F129" s="9" t="s">
        <v>4</v>
      </c>
    </row>
    <row r="130" spans="1:6" ht="16.5" x14ac:dyDescent="0.25">
      <c r="A130" s="115" t="s">
        <v>208</v>
      </c>
      <c r="B130" s="61">
        <v>1</v>
      </c>
      <c r="C130" s="61">
        <v>0</v>
      </c>
      <c r="D130" s="9" t="s">
        <v>4</v>
      </c>
      <c r="E130" s="9" t="s">
        <v>4</v>
      </c>
      <c r="F130" s="9" t="s">
        <v>4</v>
      </c>
    </row>
    <row r="131" spans="1:6" s="113" customFormat="1" ht="16.5" x14ac:dyDescent="0.25">
      <c r="A131" s="115" t="s">
        <v>224</v>
      </c>
      <c r="B131" s="45">
        <v>338170</v>
      </c>
      <c r="C131" s="45">
        <v>92956</v>
      </c>
      <c r="D131" s="9"/>
      <c r="E131" s="9"/>
      <c r="F131" s="9"/>
    </row>
    <row r="132" spans="1:6" s="56" customFormat="1" ht="11.25" x14ac:dyDescent="0.25">
      <c r="A132" s="123" t="s">
        <v>457</v>
      </c>
      <c r="B132" s="123"/>
      <c r="C132" s="123"/>
      <c r="D132" s="123"/>
      <c r="E132" s="123"/>
      <c r="F132" s="123"/>
    </row>
    <row r="133" spans="1:6" s="56" customFormat="1" ht="11.25" x14ac:dyDescent="0.25">
      <c r="A133" s="123" t="s">
        <v>480</v>
      </c>
      <c r="B133" s="123"/>
      <c r="C133" s="123"/>
      <c r="D133" s="123"/>
      <c r="E133" s="123"/>
      <c r="F133" s="123"/>
    </row>
    <row r="134" spans="1:6" x14ac:dyDescent="0.25">
      <c r="B134" s="35"/>
      <c r="C134" s="35"/>
    </row>
    <row r="135" spans="1:6" x14ac:dyDescent="0.25">
      <c r="B135" s="35"/>
      <c r="C135" s="35"/>
    </row>
  </sheetData>
  <mergeCells count="5">
    <mergeCell ref="A133:F133"/>
    <mergeCell ref="A1:F1"/>
    <mergeCell ref="A2:C2"/>
    <mergeCell ref="A132:F132"/>
    <mergeCell ref="E39:F42"/>
  </mergeCells>
  <phoneticPr fontId="2" type="noConversion"/>
  <pageMargins left="0.62992125984251968" right="0.23622047244094491" top="0.74803149606299213" bottom="0.74803149606299213" header="0.31496062992125984" footer="0.31496062992125984"/>
  <pageSetup paperSize="9" scale="72"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view="pageBreakPreview" zoomScale="110" zoomScaleNormal="100" zoomScaleSheetLayoutView="110" workbookViewId="0">
      <selection activeCell="B15" sqref="B15:N15"/>
    </sheetView>
  </sheetViews>
  <sheetFormatPr defaultColWidth="9" defaultRowHeight="15.75" x14ac:dyDescent="0.25"/>
  <cols>
    <col min="1" max="1" width="7.42578125" style="4" customWidth="1"/>
    <col min="2" max="2" width="9.42578125" style="4" customWidth="1"/>
    <col min="3" max="12" width="7.42578125" style="4" customWidth="1"/>
    <col min="13" max="13" width="11.42578125" style="4" customWidth="1"/>
    <col min="14" max="14" width="9.42578125" style="4" customWidth="1"/>
    <col min="15" max="16384" width="9" style="4"/>
  </cols>
  <sheetData>
    <row r="1" spans="1:14" x14ac:dyDescent="0.25">
      <c r="A1" s="125" t="s">
        <v>481</v>
      </c>
      <c r="B1" s="126"/>
      <c r="C1" s="126"/>
      <c r="D1" s="126"/>
      <c r="E1" s="126"/>
      <c r="F1" s="126"/>
      <c r="G1" s="126"/>
      <c r="H1" s="126"/>
      <c r="I1" s="126"/>
      <c r="J1" s="126"/>
      <c r="K1" s="126"/>
      <c r="L1" s="126"/>
      <c r="M1" s="126"/>
      <c r="N1" s="126"/>
    </row>
    <row r="2" spans="1:14" ht="16.5" x14ac:dyDescent="0.25">
      <c r="A2" s="159"/>
      <c r="B2" s="158" t="s">
        <v>1</v>
      </c>
      <c r="C2" s="158" t="s">
        <v>4</v>
      </c>
      <c r="D2" s="158" t="s">
        <v>4</v>
      </c>
      <c r="E2" s="158" t="s">
        <v>12</v>
      </c>
      <c r="F2" s="158" t="s">
        <v>4</v>
      </c>
      <c r="G2" s="158" t="s">
        <v>25</v>
      </c>
      <c r="H2" s="158" t="s">
        <v>4</v>
      </c>
      <c r="I2" s="158" t="s">
        <v>4</v>
      </c>
      <c r="J2" s="158" t="s">
        <v>13</v>
      </c>
      <c r="K2" s="158" t="s">
        <v>4</v>
      </c>
      <c r="L2" s="158" t="s">
        <v>4</v>
      </c>
      <c r="M2" s="136" t="s">
        <v>306</v>
      </c>
      <c r="N2" s="158" t="s">
        <v>224</v>
      </c>
    </row>
    <row r="3" spans="1:14" ht="16.5" x14ac:dyDescent="0.25">
      <c r="A3" s="181"/>
      <c r="B3" s="7" t="s">
        <v>70</v>
      </c>
      <c r="C3" s="7" t="s">
        <v>68</v>
      </c>
      <c r="D3" s="7" t="s">
        <v>69</v>
      </c>
      <c r="E3" s="7" t="s">
        <v>70</v>
      </c>
      <c r="F3" s="7" t="s">
        <v>69</v>
      </c>
      <c r="G3" s="7" t="s">
        <v>70</v>
      </c>
      <c r="H3" s="7" t="s">
        <v>68</v>
      </c>
      <c r="I3" s="7" t="s">
        <v>69</v>
      </c>
      <c r="J3" s="7" t="s">
        <v>70</v>
      </c>
      <c r="K3" s="7" t="s">
        <v>68</v>
      </c>
      <c r="L3" s="7" t="s">
        <v>69</v>
      </c>
      <c r="M3" s="137" t="s">
        <v>5</v>
      </c>
      <c r="N3" s="158" t="s">
        <v>5</v>
      </c>
    </row>
    <row r="4" spans="1:14" ht="16.5" x14ac:dyDescent="0.25">
      <c r="A4" s="10" t="s">
        <v>6</v>
      </c>
      <c r="B4" s="12">
        <v>153039</v>
      </c>
      <c r="C4" s="12">
        <v>8376</v>
      </c>
      <c r="D4" s="12">
        <v>6382</v>
      </c>
      <c r="E4" s="12">
        <v>5167</v>
      </c>
      <c r="F4" s="11">
        <v>39</v>
      </c>
      <c r="G4" s="1" t="s">
        <v>307</v>
      </c>
      <c r="H4" s="1" t="s">
        <v>307</v>
      </c>
      <c r="I4" s="1" t="s">
        <v>307</v>
      </c>
      <c r="J4" s="11">
        <v>365</v>
      </c>
      <c r="K4" s="12">
        <v>1027</v>
      </c>
      <c r="L4" s="11">
        <v>68</v>
      </c>
      <c r="M4" s="12">
        <v>2140</v>
      </c>
      <c r="N4" s="12">
        <v>176603</v>
      </c>
    </row>
    <row r="5" spans="1:14" ht="16.5" x14ac:dyDescent="0.25">
      <c r="A5" s="10" t="s">
        <v>7</v>
      </c>
      <c r="B5" s="12">
        <v>129318</v>
      </c>
      <c r="C5" s="12">
        <v>6599</v>
      </c>
      <c r="D5" s="12">
        <v>6681</v>
      </c>
      <c r="E5" s="12">
        <v>7345</v>
      </c>
      <c r="F5" s="11">
        <v>40</v>
      </c>
      <c r="G5" s="1" t="s">
        <v>307</v>
      </c>
      <c r="H5" s="1" t="s">
        <v>307</v>
      </c>
      <c r="I5" s="1" t="s">
        <v>307</v>
      </c>
      <c r="J5" s="11">
        <v>292</v>
      </c>
      <c r="K5" s="11">
        <v>844</v>
      </c>
      <c r="L5" s="11">
        <v>49</v>
      </c>
      <c r="M5" s="12">
        <v>1740</v>
      </c>
      <c r="N5" s="12">
        <v>152908</v>
      </c>
    </row>
    <row r="6" spans="1:14" ht="16.5" x14ac:dyDescent="0.25">
      <c r="A6" s="10" t="s">
        <v>8</v>
      </c>
      <c r="B6" s="12">
        <v>100580</v>
      </c>
      <c r="C6" s="12">
        <v>5696</v>
      </c>
      <c r="D6" s="12">
        <v>6276</v>
      </c>
      <c r="E6" s="12">
        <v>8592</v>
      </c>
      <c r="F6" s="11">
        <v>143</v>
      </c>
      <c r="G6" s="1" t="s">
        <v>307</v>
      </c>
      <c r="H6" s="1" t="s">
        <v>307</v>
      </c>
      <c r="I6" s="1" t="s">
        <v>307</v>
      </c>
      <c r="J6" s="11">
        <v>274</v>
      </c>
      <c r="K6" s="11">
        <v>599</v>
      </c>
      <c r="L6" s="11">
        <v>67</v>
      </c>
      <c r="M6" s="12">
        <v>1773</v>
      </c>
      <c r="N6" s="12">
        <v>124000</v>
      </c>
    </row>
    <row r="7" spans="1:14" ht="16.5" x14ac:dyDescent="0.25">
      <c r="A7" s="10" t="s">
        <v>9</v>
      </c>
      <c r="B7" s="12">
        <v>72892</v>
      </c>
      <c r="C7" s="12">
        <v>4641</v>
      </c>
      <c r="D7" s="12">
        <v>4854</v>
      </c>
      <c r="E7" s="12" t="s">
        <v>345</v>
      </c>
      <c r="F7" s="11">
        <v>179</v>
      </c>
      <c r="G7" s="1" t="s">
        <v>307</v>
      </c>
      <c r="H7" s="1" t="s">
        <v>307</v>
      </c>
      <c r="I7" s="1" t="s">
        <v>307</v>
      </c>
      <c r="J7" s="11">
        <v>257</v>
      </c>
      <c r="K7" s="11">
        <v>511</v>
      </c>
      <c r="L7" s="11">
        <v>87</v>
      </c>
      <c r="M7" s="12">
        <v>1584</v>
      </c>
      <c r="N7" s="12">
        <v>93716</v>
      </c>
    </row>
    <row r="8" spans="1:14" ht="16.5" x14ac:dyDescent="0.25">
      <c r="A8" s="10" t="s">
        <v>10</v>
      </c>
      <c r="B8" s="12">
        <v>50293</v>
      </c>
      <c r="C8" s="12">
        <v>3953</v>
      </c>
      <c r="D8" s="12">
        <v>4848</v>
      </c>
      <c r="E8" s="12" t="s">
        <v>346</v>
      </c>
      <c r="F8" s="11">
        <v>72</v>
      </c>
      <c r="G8" s="1" t="s">
        <v>307</v>
      </c>
      <c r="H8" s="1" t="s">
        <v>307</v>
      </c>
      <c r="I8" s="1" t="s">
        <v>307</v>
      </c>
      <c r="J8" s="11">
        <v>235</v>
      </c>
      <c r="K8" s="11">
        <v>408</v>
      </c>
      <c r="L8" s="11">
        <v>49</v>
      </c>
      <c r="M8" s="12">
        <v>1125</v>
      </c>
      <c r="N8" s="12">
        <v>69373</v>
      </c>
    </row>
    <row r="9" spans="1:14" ht="16.5" x14ac:dyDescent="0.25">
      <c r="A9" s="10">
        <v>106</v>
      </c>
      <c r="B9" s="12">
        <v>44002</v>
      </c>
      <c r="C9" s="12">
        <v>4859</v>
      </c>
      <c r="D9" s="12">
        <v>5056</v>
      </c>
      <c r="E9" s="12">
        <v>6256</v>
      </c>
      <c r="F9" s="11">
        <v>55</v>
      </c>
      <c r="G9" s="1" t="s">
        <v>307</v>
      </c>
      <c r="H9" s="1" t="s">
        <v>307</v>
      </c>
      <c r="I9" s="1" t="s">
        <v>307</v>
      </c>
      <c r="J9" s="11">
        <v>202</v>
      </c>
      <c r="K9" s="11">
        <v>271</v>
      </c>
      <c r="L9" s="11">
        <v>23</v>
      </c>
      <c r="M9" s="11">
        <v>620</v>
      </c>
      <c r="N9" s="12">
        <v>61344</v>
      </c>
    </row>
    <row r="10" spans="1:14" ht="16.5" x14ac:dyDescent="0.25">
      <c r="A10" s="10">
        <v>107</v>
      </c>
      <c r="B10" s="12">
        <v>46443</v>
      </c>
      <c r="C10" s="12">
        <v>3287</v>
      </c>
      <c r="D10" s="12">
        <v>4748</v>
      </c>
      <c r="E10" s="12">
        <v>4436</v>
      </c>
      <c r="F10" s="11">
        <v>45</v>
      </c>
      <c r="G10" s="1" t="s">
        <v>307</v>
      </c>
      <c r="H10" s="1" t="s">
        <v>307</v>
      </c>
      <c r="I10" s="1" t="s">
        <v>307</v>
      </c>
      <c r="J10" s="11">
        <v>162</v>
      </c>
      <c r="K10" s="11">
        <v>266</v>
      </c>
      <c r="L10" s="11">
        <v>24</v>
      </c>
      <c r="M10" s="11">
        <v>492</v>
      </c>
      <c r="N10" s="12">
        <f>SUM(B10:M10)</f>
        <v>59903</v>
      </c>
    </row>
    <row r="11" spans="1:14" ht="16.5" x14ac:dyDescent="0.25">
      <c r="A11" s="10">
        <v>108</v>
      </c>
      <c r="B11" s="12">
        <v>48316</v>
      </c>
      <c r="C11" s="12">
        <v>3728</v>
      </c>
      <c r="D11" s="12">
        <v>5556</v>
      </c>
      <c r="E11" s="12">
        <v>4857</v>
      </c>
      <c r="F11" s="11">
        <v>140</v>
      </c>
      <c r="G11" s="1" t="s">
        <v>307</v>
      </c>
      <c r="H11" s="1" t="s">
        <v>307</v>
      </c>
      <c r="I11" s="1" t="s">
        <v>307</v>
      </c>
      <c r="J11" s="11">
        <v>152</v>
      </c>
      <c r="K11" s="11">
        <v>225</v>
      </c>
      <c r="L11" s="11">
        <v>50</v>
      </c>
      <c r="M11" s="11">
        <v>384</v>
      </c>
      <c r="N11" s="12">
        <v>63408</v>
      </c>
    </row>
    <row r="12" spans="1:14" s="36" customFormat="1" ht="16.5" x14ac:dyDescent="0.25">
      <c r="A12" s="10">
        <v>109</v>
      </c>
      <c r="B12" s="12">
        <v>49297</v>
      </c>
      <c r="C12" s="12">
        <v>3855</v>
      </c>
      <c r="D12" s="12">
        <v>5084</v>
      </c>
      <c r="E12" s="12">
        <v>6478</v>
      </c>
      <c r="F12" s="11">
        <v>180</v>
      </c>
      <c r="G12" s="1" t="s">
        <v>307</v>
      </c>
      <c r="H12" s="1" t="s">
        <v>307</v>
      </c>
      <c r="I12" s="1" t="s">
        <v>307</v>
      </c>
      <c r="J12" s="11">
        <v>205</v>
      </c>
      <c r="K12" s="11">
        <v>250</v>
      </c>
      <c r="L12" s="11">
        <v>38</v>
      </c>
      <c r="M12" s="11">
        <v>604</v>
      </c>
      <c r="N12" s="12">
        <v>65991</v>
      </c>
    </row>
    <row r="13" spans="1:14" ht="16.5" x14ac:dyDescent="0.25">
      <c r="A13" s="10">
        <v>110</v>
      </c>
      <c r="B13" s="12">
        <v>50285</v>
      </c>
      <c r="C13" s="12">
        <v>3626</v>
      </c>
      <c r="D13" s="12">
        <v>4365</v>
      </c>
      <c r="E13" s="12">
        <v>7337</v>
      </c>
      <c r="F13" s="11">
        <v>89</v>
      </c>
      <c r="G13" s="1" t="s">
        <v>307</v>
      </c>
      <c r="H13" s="1" t="s">
        <v>307</v>
      </c>
      <c r="I13" s="1" t="s">
        <v>307</v>
      </c>
      <c r="J13" s="11">
        <v>228</v>
      </c>
      <c r="K13" s="11">
        <v>251</v>
      </c>
      <c r="L13" s="11">
        <v>46</v>
      </c>
      <c r="M13" s="11">
        <v>451</v>
      </c>
      <c r="N13" s="12">
        <v>66678</v>
      </c>
    </row>
    <row r="14" spans="1:14" s="30" customFormat="1" ht="11.25" x14ac:dyDescent="0.25">
      <c r="A14" s="123" t="s">
        <v>457</v>
      </c>
      <c r="B14" s="124"/>
      <c r="C14" s="124"/>
      <c r="D14" s="124"/>
      <c r="E14" s="124"/>
      <c r="F14" s="124"/>
      <c r="G14" s="124"/>
      <c r="H14" s="124"/>
      <c r="I14" s="124"/>
      <c r="J14" s="124"/>
      <c r="K14" s="124"/>
      <c r="L14" s="124"/>
      <c r="M14" s="124"/>
      <c r="N14" s="124"/>
    </row>
    <row r="15" spans="1:14" s="30" customFormat="1" ht="97.9" customHeight="1" x14ac:dyDescent="0.25">
      <c r="A15" s="33" t="s">
        <v>334</v>
      </c>
      <c r="B15" s="180" t="s">
        <v>630</v>
      </c>
      <c r="C15" s="180"/>
      <c r="D15" s="180"/>
      <c r="E15" s="180"/>
      <c r="F15" s="180"/>
      <c r="G15" s="180"/>
      <c r="H15" s="180"/>
      <c r="I15" s="180"/>
      <c r="J15" s="180"/>
      <c r="K15" s="180"/>
      <c r="L15" s="180"/>
      <c r="M15" s="180"/>
      <c r="N15" s="180"/>
    </row>
  </sheetData>
  <mergeCells count="10">
    <mergeCell ref="B15:N15"/>
    <mergeCell ref="A1:N1"/>
    <mergeCell ref="B2:D2"/>
    <mergeCell ref="E2:F2"/>
    <mergeCell ref="G2:I2"/>
    <mergeCell ref="J2:L2"/>
    <mergeCell ref="M2:M3"/>
    <mergeCell ref="N2:N3"/>
    <mergeCell ref="A14:N14"/>
    <mergeCell ref="A2:A3"/>
  </mergeCells>
  <phoneticPr fontId="2" type="noConversion"/>
  <printOptions horizontalCentered="1"/>
  <pageMargins left="0.23622047244094491" right="0.23622047244094491" top="0.74803149606299213" bottom="0.74803149606299213" header="0.31496062992125984" footer="0.31496062992125984"/>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6"/>
  <sheetViews>
    <sheetView view="pageBreakPreview" zoomScaleNormal="85" zoomScaleSheetLayoutView="100" workbookViewId="0">
      <selection activeCell="D34" sqref="D34"/>
    </sheetView>
  </sheetViews>
  <sheetFormatPr defaultColWidth="9" defaultRowHeight="15.75" x14ac:dyDescent="0.25"/>
  <cols>
    <col min="1" max="1" width="8.28515625" style="13" customWidth="1"/>
    <col min="2" max="8" width="12.85546875" style="13" customWidth="1"/>
    <col min="9" max="16384" width="9" style="13"/>
  </cols>
  <sheetData>
    <row r="1" spans="1:8" x14ac:dyDescent="0.25">
      <c r="A1" s="125" t="s">
        <v>452</v>
      </c>
      <c r="B1" s="126"/>
      <c r="C1" s="126"/>
      <c r="D1" s="126"/>
      <c r="E1" s="126"/>
      <c r="F1" s="126"/>
      <c r="G1" s="126"/>
      <c r="H1" s="126"/>
    </row>
    <row r="3" spans="1:8" ht="16.149999999999999" customHeight="1" x14ac:dyDescent="0.25">
      <c r="A3" s="128"/>
      <c r="B3" s="127" t="s">
        <v>1</v>
      </c>
      <c r="C3" s="127" t="s">
        <v>17</v>
      </c>
      <c r="D3" s="127" t="s">
        <v>18</v>
      </c>
      <c r="E3" s="127" t="s">
        <v>12</v>
      </c>
      <c r="F3" s="127" t="s">
        <v>19</v>
      </c>
      <c r="G3" s="127" t="s">
        <v>20</v>
      </c>
      <c r="H3" s="127" t="s">
        <v>13</v>
      </c>
    </row>
    <row r="4" spans="1:8" ht="16.149999999999999" customHeight="1" x14ac:dyDescent="0.25">
      <c r="A4" s="129"/>
      <c r="B4" s="127" t="s">
        <v>5</v>
      </c>
      <c r="C4" s="127" t="s">
        <v>5</v>
      </c>
      <c r="D4" s="127" t="s">
        <v>5</v>
      </c>
      <c r="E4" s="127" t="s">
        <v>5</v>
      </c>
      <c r="F4" s="127" t="s">
        <v>5</v>
      </c>
      <c r="G4" s="127" t="s">
        <v>5</v>
      </c>
      <c r="H4" s="127" t="s">
        <v>5</v>
      </c>
    </row>
    <row r="5" spans="1:8" ht="16.5" x14ac:dyDescent="0.25">
      <c r="A5" s="10" t="s">
        <v>6</v>
      </c>
      <c r="B5" s="12">
        <v>51189</v>
      </c>
      <c r="C5" s="12">
        <v>51590</v>
      </c>
      <c r="D5" s="12">
        <v>44465</v>
      </c>
      <c r="E5" s="12">
        <v>4466</v>
      </c>
      <c r="F5" s="12">
        <v>20871</v>
      </c>
      <c r="G5" s="12">
        <v>25535</v>
      </c>
      <c r="H5" s="11">
        <v>154</v>
      </c>
    </row>
    <row r="6" spans="1:8" ht="16.5" x14ac:dyDescent="0.25">
      <c r="A6" s="10" t="s">
        <v>7</v>
      </c>
      <c r="B6" s="12">
        <v>49217</v>
      </c>
      <c r="C6" s="12">
        <v>52123</v>
      </c>
      <c r="D6" s="12">
        <v>43447</v>
      </c>
      <c r="E6" s="12">
        <v>6350</v>
      </c>
      <c r="F6" s="12">
        <v>26287</v>
      </c>
      <c r="G6" s="12">
        <v>40249</v>
      </c>
      <c r="H6" s="11">
        <v>123</v>
      </c>
    </row>
    <row r="7" spans="1:8" ht="16.5" x14ac:dyDescent="0.25">
      <c r="A7" s="10" t="s">
        <v>8</v>
      </c>
      <c r="B7" s="12">
        <v>46379</v>
      </c>
      <c r="C7" s="12">
        <v>48715</v>
      </c>
      <c r="D7" s="12">
        <v>41252</v>
      </c>
      <c r="E7" s="12">
        <v>6973</v>
      </c>
      <c r="F7" s="12">
        <v>24349</v>
      </c>
      <c r="G7" s="12">
        <v>45601</v>
      </c>
      <c r="H7" s="11">
        <v>138</v>
      </c>
    </row>
    <row r="8" spans="1:8" ht="16.5" x14ac:dyDescent="0.25">
      <c r="A8" s="10" t="s">
        <v>9</v>
      </c>
      <c r="B8" s="12">
        <v>44415</v>
      </c>
      <c r="C8" s="12">
        <v>47363</v>
      </c>
      <c r="D8" s="12">
        <v>40475</v>
      </c>
      <c r="E8" s="12">
        <v>6667</v>
      </c>
      <c r="F8" s="12">
        <v>21372</v>
      </c>
      <c r="G8" s="12">
        <v>48315</v>
      </c>
      <c r="H8" s="11">
        <v>122</v>
      </c>
    </row>
    <row r="9" spans="1:8" ht="16.5" x14ac:dyDescent="0.25">
      <c r="A9" s="10" t="s">
        <v>10</v>
      </c>
      <c r="B9" s="12">
        <v>43836</v>
      </c>
      <c r="C9" s="12">
        <v>44355</v>
      </c>
      <c r="D9" s="12">
        <v>38382</v>
      </c>
      <c r="E9" s="12">
        <v>6239</v>
      </c>
      <c r="F9" s="12">
        <v>15427</v>
      </c>
      <c r="G9" s="12">
        <v>48947</v>
      </c>
      <c r="H9" s="11">
        <v>163</v>
      </c>
    </row>
    <row r="10" spans="1:8" ht="16.5" x14ac:dyDescent="0.25">
      <c r="A10" s="10">
        <v>106</v>
      </c>
      <c r="B10" s="12">
        <v>46122</v>
      </c>
      <c r="C10" s="12">
        <v>43676</v>
      </c>
      <c r="D10" s="12">
        <v>40124</v>
      </c>
      <c r="E10" s="12">
        <v>5343</v>
      </c>
      <c r="F10" s="12">
        <v>10383</v>
      </c>
      <c r="G10" s="12">
        <v>45710</v>
      </c>
      <c r="H10" s="12">
        <v>163</v>
      </c>
    </row>
    <row r="11" spans="1:8" ht="16.5" x14ac:dyDescent="0.25">
      <c r="A11" s="10">
        <v>107</v>
      </c>
      <c r="B11" s="45">
        <v>47429</v>
      </c>
      <c r="C11" s="45">
        <v>44073</v>
      </c>
      <c r="D11" s="45">
        <v>41991</v>
      </c>
      <c r="E11" s="45">
        <v>4430</v>
      </c>
      <c r="F11" s="45">
        <v>8601</v>
      </c>
      <c r="G11" s="45">
        <v>36147</v>
      </c>
      <c r="H11" s="61">
        <v>145</v>
      </c>
    </row>
    <row r="12" spans="1:8" ht="16.5" x14ac:dyDescent="0.25">
      <c r="A12" s="10">
        <v>108</v>
      </c>
      <c r="B12" s="45">
        <v>48268</v>
      </c>
      <c r="C12" s="45">
        <v>48020</v>
      </c>
      <c r="D12" s="45">
        <v>42987</v>
      </c>
      <c r="E12" s="45">
        <v>5076</v>
      </c>
      <c r="F12" s="45">
        <v>9640</v>
      </c>
      <c r="G12" s="45">
        <v>34926</v>
      </c>
      <c r="H12" s="61">
        <v>123</v>
      </c>
    </row>
    <row r="13" spans="1:8" s="36" customFormat="1" ht="16.5" x14ac:dyDescent="0.25">
      <c r="A13" s="10">
        <v>109</v>
      </c>
      <c r="B13" s="45">
        <v>46664</v>
      </c>
      <c r="C13" s="45">
        <v>46834</v>
      </c>
      <c r="D13" s="45">
        <v>43035</v>
      </c>
      <c r="E13" s="45">
        <v>6283</v>
      </c>
      <c r="F13" s="45">
        <v>11206</v>
      </c>
      <c r="G13" s="45">
        <v>33811</v>
      </c>
      <c r="H13" s="61">
        <v>152</v>
      </c>
    </row>
    <row r="14" spans="1:8" ht="16.5" x14ac:dyDescent="0.25">
      <c r="A14" s="10">
        <v>110</v>
      </c>
      <c r="B14" s="45">
        <v>49116</v>
      </c>
      <c r="C14" s="45">
        <v>47951</v>
      </c>
      <c r="D14" s="45">
        <v>43576</v>
      </c>
      <c r="E14" s="45">
        <v>6496</v>
      </c>
      <c r="F14" s="45">
        <v>10628</v>
      </c>
      <c r="G14" s="45">
        <v>36576</v>
      </c>
      <c r="H14" s="61">
        <v>161</v>
      </c>
    </row>
    <row r="15" spans="1:8" s="50" customFormat="1" ht="11.25" x14ac:dyDescent="0.25">
      <c r="A15" s="123" t="s">
        <v>457</v>
      </c>
      <c r="B15" s="124"/>
      <c r="C15" s="124"/>
      <c r="D15" s="124"/>
      <c r="E15" s="124"/>
      <c r="F15" s="124"/>
      <c r="G15" s="124"/>
    </row>
    <row r="16" spans="1:8" s="30" customFormat="1" ht="48.6" customHeight="1" x14ac:dyDescent="0.25">
      <c r="A16" s="32" t="s">
        <v>323</v>
      </c>
      <c r="B16" s="130" t="s">
        <v>325</v>
      </c>
      <c r="C16" s="130"/>
      <c r="D16" s="130"/>
      <c r="E16" s="130"/>
      <c r="F16" s="130"/>
      <c r="G16" s="130"/>
      <c r="H16" s="130"/>
    </row>
  </sheetData>
  <mergeCells count="11">
    <mergeCell ref="B16:H16"/>
    <mergeCell ref="A1:H1"/>
    <mergeCell ref="B3:B4"/>
    <mergeCell ref="C3:C4"/>
    <mergeCell ref="D3:D4"/>
    <mergeCell ref="E3:E4"/>
    <mergeCell ref="F3:F4"/>
    <mergeCell ref="G3:G4"/>
    <mergeCell ref="H3:H4"/>
    <mergeCell ref="A3:A4"/>
    <mergeCell ref="A15:G15"/>
  </mergeCells>
  <phoneticPr fontId="2" type="noConversion"/>
  <pageMargins left="0.7" right="0.7" top="0.75" bottom="0.75" header="0.3" footer="0.3"/>
  <pageSetup paperSize="9" scale="96"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6"/>
  <sheetViews>
    <sheetView view="pageBreakPreview" zoomScaleNormal="100" zoomScaleSheetLayoutView="100" workbookViewId="0">
      <selection activeCell="I5" sqref="I5:L14"/>
    </sheetView>
  </sheetViews>
  <sheetFormatPr defaultColWidth="9" defaultRowHeight="15.75" x14ac:dyDescent="0.25"/>
  <cols>
    <col min="1" max="1" width="9.85546875" style="4" customWidth="1"/>
    <col min="2" max="2" width="13.7109375" style="4" customWidth="1"/>
    <col min="3" max="10" width="10" style="4" customWidth="1"/>
    <col min="11" max="16384" width="9" style="4"/>
  </cols>
  <sheetData>
    <row r="1" spans="1:12" x14ac:dyDescent="0.25">
      <c r="A1" s="125" t="s">
        <v>308</v>
      </c>
      <c r="B1" s="126"/>
      <c r="C1" s="126"/>
      <c r="D1" s="126"/>
      <c r="E1" s="126"/>
      <c r="F1" s="126"/>
      <c r="G1" s="126"/>
      <c r="H1" s="126"/>
      <c r="I1" s="126"/>
      <c r="J1" s="126"/>
      <c r="K1" s="126"/>
      <c r="L1" s="126"/>
    </row>
    <row r="2" spans="1:12" x14ac:dyDescent="0.25">
      <c r="A2" s="125" t="s">
        <v>309</v>
      </c>
      <c r="B2" s="126"/>
      <c r="C2" s="126"/>
      <c r="D2" s="126"/>
      <c r="E2" s="126"/>
      <c r="F2" s="126"/>
      <c r="G2" s="126"/>
      <c r="H2" s="126"/>
      <c r="I2" s="126"/>
      <c r="J2" s="126"/>
      <c r="K2" s="126"/>
      <c r="L2" s="126"/>
    </row>
    <row r="3" spans="1:12" ht="33" customHeight="1" x14ac:dyDescent="0.25">
      <c r="A3" s="127" t="s">
        <v>310</v>
      </c>
      <c r="B3" s="127" t="s">
        <v>311</v>
      </c>
      <c r="C3" s="127" t="s">
        <v>312</v>
      </c>
      <c r="D3" s="127" t="s">
        <v>4</v>
      </c>
      <c r="E3" s="127" t="s">
        <v>313</v>
      </c>
      <c r="F3" s="127" t="s">
        <v>4</v>
      </c>
      <c r="G3" s="127" t="s">
        <v>314</v>
      </c>
      <c r="H3" s="127" t="s">
        <v>4</v>
      </c>
      <c r="I3" s="127" t="s">
        <v>315</v>
      </c>
      <c r="J3" s="127" t="s">
        <v>4</v>
      </c>
      <c r="K3" s="127" t="s">
        <v>316</v>
      </c>
      <c r="L3" s="127" t="s">
        <v>5</v>
      </c>
    </row>
    <row r="4" spans="1:12" ht="35.450000000000003" customHeight="1" x14ac:dyDescent="0.25">
      <c r="A4" s="127" t="s">
        <v>4</v>
      </c>
      <c r="B4" s="127" t="s">
        <v>4</v>
      </c>
      <c r="C4" s="5" t="s">
        <v>235</v>
      </c>
      <c r="D4" s="5" t="s">
        <v>223</v>
      </c>
      <c r="E4" s="5" t="s">
        <v>235</v>
      </c>
      <c r="F4" s="5" t="s">
        <v>223</v>
      </c>
      <c r="G4" s="5" t="s">
        <v>235</v>
      </c>
      <c r="H4" s="5" t="s">
        <v>223</v>
      </c>
      <c r="I4" s="5" t="s">
        <v>235</v>
      </c>
      <c r="J4" s="5" t="s">
        <v>223</v>
      </c>
      <c r="K4" s="5" t="s">
        <v>235</v>
      </c>
      <c r="L4" s="5" t="s">
        <v>223</v>
      </c>
    </row>
    <row r="5" spans="1:12" ht="16.5" x14ac:dyDescent="0.25">
      <c r="A5" s="10" t="s">
        <v>6</v>
      </c>
      <c r="B5" s="45">
        <v>51189</v>
      </c>
      <c r="C5" s="45">
        <v>30520</v>
      </c>
      <c r="D5" s="46">
        <v>0.59619999999999995</v>
      </c>
      <c r="E5" s="44">
        <v>1102</v>
      </c>
      <c r="F5" s="27">
        <v>2.1499999999999998E-2</v>
      </c>
      <c r="G5" s="47">
        <v>12137</v>
      </c>
      <c r="H5" s="68">
        <v>0.23710000000000001</v>
      </c>
      <c r="I5" s="87">
        <v>887</v>
      </c>
      <c r="J5" s="88">
        <v>1.7299999999999999E-2</v>
      </c>
      <c r="K5" s="82">
        <v>44646</v>
      </c>
      <c r="L5" s="88">
        <v>0.87219999999999998</v>
      </c>
    </row>
    <row r="6" spans="1:12" ht="16.5" x14ac:dyDescent="0.25">
      <c r="A6" s="10" t="s">
        <v>7</v>
      </c>
      <c r="B6" s="45">
        <v>49217</v>
      </c>
      <c r="C6" s="45">
        <v>28464</v>
      </c>
      <c r="D6" s="46">
        <v>0.57830000000000004</v>
      </c>
      <c r="E6" s="44">
        <v>1167</v>
      </c>
      <c r="F6" s="27">
        <v>2.3699999999999999E-2</v>
      </c>
      <c r="G6" s="47">
        <v>12223</v>
      </c>
      <c r="H6" s="68">
        <v>0.24829999999999999</v>
      </c>
      <c r="I6" s="82">
        <v>1167</v>
      </c>
      <c r="J6" s="88">
        <v>2.3699999999999999E-2</v>
      </c>
      <c r="K6" s="82">
        <v>43015</v>
      </c>
      <c r="L6" s="88">
        <v>0.874</v>
      </c>
    </row>
    <row r="7" spans="1:12" ht="16.5" x14ac:dyDescent="0.25">
      <c r="A7" s="10" t="s">
        <v>8</v>
      </c>
      <c r="B7" s="45">
        <v>46379</v>
      </c>
      <c r="C7" s="45">
        <v>26513</v>
      </c>
      <c r="D7" s="46">
        <v>0.57169999999999999</v>
      </c>
      <c r="E7" s="44">
        <v>1167</v>
      </c>
      <c r="F7" s="27">
        <v>2.52E-2</v>
      </c>
      <c r="G7" s="47">
        <v>12021</v>
      </c>
      <c r="H7" s="68">
        <v>0.25919999999999999</v>
      </c>
      <c r="I7" s="82">
        <v>1278</v>
      </c>
      <c r="J7" s="88">
        <v>2.76E-2</v>
      </c>
      <c r="K7" s="82">
        <v>40965</v>
      </c>
      <c r="L7" s="88">
        <v>0.88319999999999999</v>
      </c>
    </row>
    <row r="8" spans="1:12" ht="16.5" x14ac:dyDescent="0.25">
      <c r="A8" s="10" t="s">
        <v>9</v>
      </c>
      <c r="B8" s="45">
        <v>44415</v>
      </c>
      <c r="C8" s="45">
        <v>24799</v>
      </c>
      <c r="D8" s="46">
        <v>0.55830000000000002</v>
      </c>
      <c r="E8" s="44">
        <v>1372</v>
      </c>
      <c r="F8" s="27">
        <v>3.09E-2</v>
      </c>
      <c r="G8" s="47">
        <v>12153</v>
      </c>
      <c r="H8" s="68">
        <v>0.27360000000000001</v>
      </c>
      <c r="I8" s="82">
        <v>1440</v>
      </c>
      <c r="J8" s="88">
        <v>3.2399999999999998E-2</v>
      </c>
      <c r="K8" s="82">
        <v>39754</v>
      </c>
      <c r="L8" s="88">
        <v>0.89510000000000001</v>
      </c>
    </row>
    <row r="9" spans="1:12" ht="16.5" x14ac:dyDescent="0.25">
      <c r="A9" s="43">
        <v>105</v>
      </c>
      <c r="B9" s="45">
        <v>43835</v>
      </c>
      <c r="C9" s="45">
        <v>23321</v>
      </c>
      <c r="D9" s="46">
        <v>0.53200000000000003</v>
      </c>
      <c r="E9" s="44">
        <v>1462</v>
      </c>
      <c r="F9" s="27">
        <v>3.3399999999999999E-2</v>
      </c>
      <c r="G9" s="69">
        <v>12788</v>
      </c>
      <c r="H9" s="70">
        <v>0.29170000000000001</v>
      </c>
      <c r="I9" s="82">
        <v>1724</v>
      </c>
      <c r="J9" s="88">
        <v>3.9300000000000002E-2</v>
      </c>
      <c r="K9" s="82">
        <v>39283</v>
      </c>
      <c r="L9" s="88">
        <v>0.8962</v>
      </c>
    </row>
    <row r="10" spans="1:12" ht="16.5" x14ac:dyDescent="0.25">
      <c r="A10" s="43">
        <v>106</v>
      </c>
      <c r="B10" s="47">
        <v>46122</v>
      </c>
      <c r="C10" s="48">
        <v>24967</v>
      </c>
      <c r="D10" s="49">
        <v>0.5413</v>
      </c>
      <c r="E10" s="69">
        <v>1517</v>
      </c>
      <c r="F10" s="72">
        <v>3.2899999999999999E-2</v>
      </c>
      <c r="G10" s="81">
        <v>13173</v>
      </c>
      <c r="H10" s="79">
        <v>0.28560000000000002</v>
      </c>
      <c r="I10" s="82">
        <v>1727</v>
      </c>
      <c r="J10" s="88">
        <v>3.7400000000000003E-2</v>
      </c>
      <c r="K10" s="82">
        <v>41364</v>
      </c>
      <c r="L10" s="88">
        <v>0.89680000000000004</v>
      </c>
    </row>
    <row r="11" spans="1:12" s="28" customFormat="1" ht="17.25" thickBot="1" x14ac:dyDescent="0.3">
      <c r="A11" s="71">
        <v>107</v>
      </c>
      <c r="B11" s="45">
        <v>47429</v>
      </c>
      <c r="C11" s="69">
        <v>27177</v>
      </c>
      <c r="D11" s="72">
        <v>0.57299999999999995</v>
      </c>
      <c r="E11" s="78">
        <v>1251</v>
      </c>
      <c r="F11" s="80">
        <v>2.64E-2</v>
      </c>
      <c r="G11" s="83">
        <v>12994</v>
      </c>
      <c r="H11" s="84">
        <v>0.27400000000000002</v>
      </c>
      <c r="I11" s="90">
        <v>1276</v>
      </c>
      <c r="J11" s="88">
        <v>2.69E-2</v>
      </c>
      <c r="K11" s="82">
        <v>42698</v>
      </c>
      <c r="L11" s="88">
        <v>0.9002</v>
      </c>
    </row>
    <row r="12" spans="1:12" s="28" customFormat="1" ht="18" thickTop="1" thickBot="1" x14ac:dyDescent="0.3">
      <c r="A12" s="43">
        <v>108</v>
      </c>
      <c r="B12" s="47">
        <v>48268</v>
      </c>
      <c r="C12" s="78">
        <v>27736</v>
      </c>
      <c r="D12" s="80">
        <v>0.5746</v>
      </c>
      <c r="E12" s="83">
        <v>1284</v>
      </c>
      <c r="F12" s="84">
        <v>2.6599999999999999E-2</v>
      </c>
      <c r="G12" s="92">
        <v>2535</v>
      </c>
      <c r="H12" s="86">
        <v>5.2499999999999998E-2</v>
      </c>
      <c r="I12" s="82">
        <v>1044</v>
      </c>
      <c r="J12" s="88">
        <v>2.1600000000000001E-2</v>
      </c>
      <c r="K12" s="82">
        <v>32599</v>
      </c>
      <c r="L12" s="88">
        <v>0.6754</v>
      </c>
    </row>
    <row r="13" spans="1:12" s="28" customFormat="1" ht="18" thickTop="1" thickBot="1" x14ac:dyDescent="0.3">
      <c r="A13" s="43">
        <v>109</v>
      </c>
      <c r="B13" s="82">
        <v>46665</v>
      </c>
      <c r="C13" s="83">
        <v>27067</v>
      </c>
      <c r="D13" s="84">
        <v>0.57999999999999996</v>
      </c>
      <c r="E13" s="85">
        <v>846</v>
      </c>
      <c r="F13" s="86">
        <v>1.8100000000000002E-2</v>
      </c>
      <c r="G13" s="87">
        <v>213</v>
      </c>
      <c r="H13" s="88">
        <v>4.5999999999999999E-3</v>
      </c>
      <c r="I13" s="82">
        <v>1157</v>
      </c>
      <c r="J13" s="88">
        <v>2.4799999999999999E-2</v>
      </c>
      <c r="K13" s="82">
        <v>29283</v>
      </c>
      <c r="L13" s="88">
        <v>0.62749999999999995</v>
      </c>
    </row>
    <row r="14" spans="1:12" s="28" customFormat="1" ht="17.25" thickTop="1" x14ac:dyDescent="0.25">
      <c r="A14" s="43">
        <v>110</v>
      </c>
      <c r="B14" s="82">
        <v>49116</v>
      </c>
      <c r="C14" s="89">
        <v>27447</v>
      </c>
      <c r="D14" s="86">
        <v>0.55879999999999996</v>
      </c>
      <c r="E14" s="87">
        <v>470</v>
      </c>
      <c r="F14" s="88">
        <v>9.5999999999999992E-3</v>
      </c>
      <c r="G14" s="87">
        <v>173</v>
      </c>
      <c r="H14" s="88">
        <v>3.5000000000000001E-3</v>
      </c>
      <c r="I14" s="82">
        <v>1212</v>
      </c>
      <c r="J14" s="88">
        <v>2.47E-2</v>
      </c>
      <c r="K14" s="82">
        <v>29302</v>
      </c>
      <c r="L14" s="88">
        <v>0.59660000000000002</v>
      </c>
    </row>
    <row r="15" spans="1:12" s="30" customFormat="1" ht="11.25" x14ac:dyDescent="0.25">
      <c r="A15" s="123" t="s">
        <v>457</v>
      </c>
      <c r="B15" s="124"/>
      <c r="C15" s="124"/>
      <c r="D15" s="124"/>
      <c r="E15" s="124"/>
      <c r="F15" s="124"/>
      <c r="G15" s="124"/>
      <c r="H15" s="124"/>
      <c r="I15" s="124"/>
      <c r="J15" s="124"/>
      <c r="K15" s="124"/>
      <c r="L15" s="124"/>
    </row>
    <row r="16" spans="1:12" s="30" customFormat="1" ht="105.6" customHeight="1" x14ac:dyDescent="0.25">
      <c r="A16" s="33" t="s">
        <v>334</v>
      </c>
      <c r="B16" s="130" t="s">
        <v>340</v>
      </c>
      <c r="C16" s="130"/>
      <c r="D16" s="130"/>
      <c r="E16" s="130"/>
      <c r="F16" s="130"/>
      <c r="G16" s="130"/>
      <c r="H16" s="130"/>
      <c r="I16" s="130"/>
      <c r="J16" s="130"/>
      <c r="K16" s="130"/>
      <c r="L16" s="130"/>
    </row>
  </sheetData>
  <mergeCells count="11">
    <mergeCell ref="B16:L16"/>
    <mergeCell ref="A1:L1"/>
    <mergeCell ref="A2:L2"/>
    <mergeCell ref="A3:A4"/>
    <mergeCell ref="B3:B4"/>
    <mergeCell ref="C3:D3"/>
    <mergeCell ref="E3:F3"/>
    <mergeCell ref="G3:H3"/>
    <mergeCell ref="I3:J3"/>
    <mergeCell ref="K3:L3"/>
    <mergeCell ref="A15:L15"/>
  </mergeCells>
  <phoneticPr fontId="2" type="noConversion"/>
  <pageMargins left="0.7" right="0.7" top="0.75" bottom="0.75" header="0.3" footer="0.3"/>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view="pageBreakPreview" zoomScale="130" zoomScaleNormal="130" zoomScaleSheetLayoutView="130" workbookViewId="0">
      <selection activeCell="H17" sqref="H17"/>
    </sheetView>
  </sheetViews>
  <sheetFormatPr defaultColWidth="9" defaultRowHeight="15.75" x14ac:dyDescent="0.25"/>
  <cols>
    <col min="1" max="1" width="12.42578125" style="4" customWidth="1"/>
    <col min="2" max="3" width="13.85546875" style="4" customWidth="1"/>
    <col min="4" max="16384" width="9" style="4"/>
  </cols>
  <sheetData>
    <row r="1" spans="1:3" x14ac:dyDescent="0.25">
      <c r="A1" s="125" t="s">
        <v>317</v>
      </c>
      <c r="B1" s="126"/>
      <c r="C1" s="126"/>
    </row>
    <row r="3" spans="1:3" ht="16.5" x14ac:dyDescent="0.25">
      <c r="A3" s="6" t="s">
        <v>454</v>
      </c>
      <c r="B3" s="5" t="s">
        <v>318</v>
      </c>
      <c r="C3" s="5" t="s">
        <v>319</v>
      </c>
    </row>
    <row r="4" spans="1:3" ht="16.5" x14ac:dyDescent="0.25">
      <c r="A4" s="10" t="s">
        <v>6</v>
      </c>
      <c r="B4" s="11">
        <v>159</v>
      </c>
      <c r="C4" s="11">
        <v>124</v>
      </c>
    </row>
    <row r="5" spans="1:3" ht="16.5" x14ac:dyDescent="0.25">
      <c r="A5" s="10" t="s">
        <v>7</v>
      </c>
      <c r="B5" s="11">
        <v>146</v>
      </c>
      <c r="C5" s="11">
        <v>83</v>
      </c>
    </row>
    <row r="6" spans="1:3" ht="16.5" x14ac:dyDescent="0.25">
      <c r="A6" s="10" t="s">
        <v>8</v>
      </c>
      <c r="B6" s="11">
        <v>87</v>
      </c>
      <c r="C6" s="11">
        <v>195</v>
      </c>
    </row>
    <row r="7" spans="1:3" ht="16.5" x14ac:dyDescent="0.25">
      <c r="A7" s="10" t="s">
        <v>9</v>
      </c>
      <c r="B7" s="11">
        <v>113</v>
      </c>
      <c r="C7" s="11">
        <v>120</v>
      </c>
    </row>
    <row r="8" spans="1:3" ht="16.5" x14ac:dyDescent="0.25">
      <c r="A8" s="10" t="s">
        <v>10</v>
      </c>
      <c r="B8" s="11">
        <v>114</v>
      </c>
      <c r="C8" s="11">
        <v>133</v>
      </c>
    </row>
    <row r="9" spans="1:3" ht="16.5" x14ac:dyDescent="0.25">
      <c r="A9" s="10">
        <v>106</v>
      </c>
      <c r="B9" s="11">
        <v>58</v>
      </c>
      <c r="C9" s="11">
        <v>68</v>
      </c>
    </row>
    <row r="10" spans="1:3" ht="16.5" x14ac:dyDescent="0.25">
      <c r="A10" s="10">
        <v>107</v>
      </c>
      <c r="B10" s="11">
        <v>95</v>
      </c>
      <c r="C10" s="11">
        <v>96</v>
      </c>
    </row>
    <row r="11" spans="1:3" ht="16.5" x14ac:dyDescent="0.25">
      <c r="A11" s="10">
        <v>108</v>
      </c>
      <c r="B11" s="11">
        <v>118</v>
      </c>
      <c r="C11" s="11">
        <v>86</v>
      </c>
    </row>
    <row r="12" spans="1:3" s="36" customFormat="1" ht="16.5" x14ac:dyDescent="0.25">
      <c r="A12" s="10">
        <v>109</v>
      </c>
      <c r="B12" s="11">
        <v>75</v>
      </c>
      <c r="C12" s="11">
        <v>101</v>
      </c>
    </row>
    <row r="13" spans="1:3" ht="16.5" x14ac:dyDescent="0.25">
      <c r="A13" s="10">
        <v>110</v>
      </c>
      <c r="B13" s="11">
        <v>69</v>
      </c>
      <c r="C13" s="11">
        <v>51</v>
      </c>
    </row>
    <row r="14" spans="1:3" s="30" customFormat="1" ht="11.25" x14ac:dyDescent="0.25">
      <c r="A14" s="123" t="s">
        <v>457</v>
      </c>
      <c r="B14" s="124"/>
      <c r="C14" s="124"/>
    </row>
  </sheetData>
  <mergeCells count="2">
    <mergeCell ref="A1:C1"/>
    <mergeCell ref="A14:C14"/>
  </mergeCells>
  <phoneticPr fontId="2"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view="pageBreakPreview" zoomScale="115" zoomScaleNormal="100" zoomScaleSheetLayoutView="115" workbookViewId="0">
      <selection activeCell="B13" sqref="B13:G13"/>
    </sheetView>
  </sheetViews>
  <sheetFormatPr defaultColWidth="9" defaultRowHeight="15.75" x14ac:dyDescent="0.25"/>
  <cols>
    <col min="1" max="1" width="10.140625" style="2" customWidth="1"/>
    <col min="2" max="7" width="13.85546875" style="2" customWidth="1"/>
    <col min="8" max="16384" width="9" style="2"/>
  </cols>
  <sheetData>
    <row r="1" spans="1:7" x14ac:dyDescent="0.25">
      <c r="A1" s="125" t="s">
        <v>429</v>
      </c>
      <c r="B1" s="126"/>
      <c r="C1" s="126"/>
      <c r="D1" s="126"/>
      <c r="E1" s="126"/>
      <c r="F1" s="126"/>
      <c r="G1" s="126"/>
    </row>
    <row r="2" spans="1:7" ht="16.149999999999999" customHeight="1" x14ac:dyDescent="0.25">
      <c r="A2" s="128"/>
      <c r="B2" s="127" t="s">
        <v>1</v>
      </c>
      <c r="C2" s="127" t="s">
        <v>19</v>
      </c>
      <c r="D2" s="127" t="s">
        <v>20</v>
      </c>
      <c r="E2" s="127" t="s">
        <v>21</v>
      </c>
      <c r="F2" s="127" t="s">
        <v>22</v>
      </c>
      <c r="G2" s="127" t="s">
        <v>13</v>
      </c>
    </row>
    <row r="3" spans="1:7" ht="16.149999999999999" customHeight="1" x14ac:dyDescent="0.25">
      <c r="A3" s="129"/>
      <c r="B3" s="127" t="s">
        <v>5</v>
      </c>
      <c r="C3" s="127" t="s">
        <v>5</v>
      </c>
      <c r="D3" s="127" t="s">
        <v>5</v>
      </c>
      <c r="E3" s="127" t="s">
        <v>5</v>
      </c>
      <c r="F3" s="127" t="s">
        <v>5</v>
      </c>
      <c r="G3" s="127" t="s">
        <v>5</v>
      </c>
    </row>
    <row r="4" spans="1:7" ht="16.5" x14ac:dyDescent="0.25">
      <c r="A4" s="10" t="s">
        <v>6</v>
      </c>
      <c r="B4" s="12">
        <v>25637</v>
      </c>
      <c r="C4" s="11">
        <v>318</v>
      </c>
      <c r="D4" s="12">
        <v>24642</v>
      </c>
      <c r="E4" s="12">
        <v>2363</v>
      </c>
      <c r="F4" s="12">
        <v>2572</v>
      </c>
      <c r="G4" s="11">
        <v>621</v>
      </c>
    </row>
    <row r="5" spans="1:7" ht="16.5" x14ac:dyDescent="0.25">
      <c r="A5" s="10" t="s">
        <v>7</v>
      </c>
      <c r="B5" s="12">
        <v>25025</v>
      </c>
      <c r="C5" s="11">
        <v>264</v>
      </c>
      <c r="D5" s="12">
        <v>24844</v>
      </c>
      <c r="E5" s="12">
        <v>2273</v>
      </c>
      <c r="F5" s="12">
        <v>2676</v>
      </c>
      <c r="G5" s="11">
        <v>481</v>
      </c>
    </row>
    <row r="6" spans="1:7" ht="16.5" x14ac:dyDescent="0.25">
      <c r="A6" s="10" t="s">
        <v>8</v>
      </c>
      <c r="B6" s="12">
        <v>23488</v>
      </c>
      <c r="C6" s="11">
        <v>239</v>
      </c>
      <c r="D6" s="12">
        <v>23712</v>
      </c>
      <c r="E6" s="12">
        <v>2153</v>
      </c>
      <c r="F6" s="12">
        <v>2104</v>
      </c>
      <c r="G6" s="11">
        <v>422</v>
      </c>
    </row>
    <row r="7" spans="1:7" ht="16.5" x14ac:dyDescent="0.25">
      <c r="A7" s="10" t="s">
        <v>9</v>
      </c>
      <c r="B7" s="12">
        <v>21404</v>
      </c>
      <c r="C7" s="11">
        <v>193</v>
      </c>
      <c r="D7" s="12">
        <v>22106</v>
      </c>
      <c r="E7" s="12">
        <v>1964</v>
      </c>
      <c r="F7" s="12">
        <v>2155</v>
      </c>
      <c r="G7" s="11">
        <v>406</v>
      </c>
    </row>
    <row r="8" spans="1:7" ht="16.5" x14ac:dyDescent="0.25">
      <c r="A8" s="10" t="s">
        <v>10</v>
      </c>
      <c r="B8" s="12">
        <v>20161</v>
      </c>
      <c r="C8" s="11">
        <v>191</v>
      </c>
      <c r="D8" s="12">
        <v>19793</v>
      </c>
      <c r="E8" s="12">
        <v>1607</v>
      </c>
      <c r="F8" s="12">
        <v>2049</v>
      </c>
      <c r="G8" s="11">
        <v>329</v>
      </c>
    </row>
    <row r="9" spans="1:7" ht="16.5" x14ac:dyDescent="0.25">
      <c r="A9" s="10">
        <v>106</v>
      </c>
      <c r="B9" s="12">
        <v>19549</v>
      </c>
      <c r="C9" s="11">
        <v>174</v>
      </c>
      <c r="D9" s="12">
        <v>19037</v>
      </c>
      <c r="E9" s="12">
        <v>1553</v>
      </c>
      <c r="F9" s="12">
        <v>2075</v>
      </c>
      <c r="G9" s="11">
        <v>314</v>
      </c>
    </row>
    <row r="10" spans="1:7" ht="16.5" x14ac:dyDescent="0.25">
      <c r="A10" s="10">
        <v>107</v>
      </c>
      <c r="B10" s="45">
        <v>17910</v>
      </c>
      <c r="C10" s="61">
        <v>160</v>
      </c>
      <c r="D10" s="45">
        <v>18559</v>
      </c>
      <c r="E10" s="45">
        <v>1397</v>
      </c>
      <c r="F10" s="45">
        <v>1515</v>
      </c>
      <c r="G10" s="61">
        <v>368</v>
      </c>
    </row>
    <row r="11" spans="1:7" ht="16.5" x14ac:dyDescent="0.25">
      <c r="A11" s="10">
        <v>108</v>
      </c>
      <c r="B11" s="45">
        <v>17580</v>
      </c>
      <c r="C11" s="61">
        <v>109</v>
      </c>
      <c r="D11" s="45">
        <v>16300</v>
      </c>
      <c r="E11" s="45">
        <v>1189</v>
      </c>
      <c r="F11" s="45">
        <v>1291</v>
      </c>
      <c r="G11" s="61">
        <v>264</v>
      </c>
    </row>
    <row r="12" spans="1:7" s="36" customFormat="1" ht="16.5" x14ac:dyDescent="0.25">
      <c r="A12" s="10">
        <v>109</v>
      </c>
      <c r="B12" s="45">
        <v>17555</v>
      </c>
      <c r="C12" s="61">
        <v>105</v>
      </c>
      <c r="D12" s="45">
        <v>17489</v>
      </c>
      <c r="E12" s="45">
        <v>1075</v>
      </c>
      <c r="F12" s="61">
        <v>850</v>
      </c>
      <c r="G12" s="61">
        <v>274</v>
      </c>
    </row>
    <row r="13" spans="1:7" ht="16.5" x14ac:dyDescent="0.25">
      <c r="A13" s="10">
        <v>110</v>
      </c>
      <c r="B13" s="45">
        <v>15796</v>
      </c>
      <c r="C13" s="61">
        <v>147</v>
      </c>
      <c r="D13" s="45">
        <v>15742</v>
      </c>
      <c r="E13" s="61">
        <v>817</v>
      </c>
      <c r="F13" s="61">
        <v>970</v>
      </c>
      <c r="G13" s="61">
        <v>224</v>
      </c>
    </row>
    <row r="14" spans="1:7" s="30" customFormat="1" ht="11.25" x14ac:dyDescent="0.25">
      <c r="A14" s="123" t="s">
        <v>457</v>
      </c>
      <c r="B14" s="124"/>
      <c r="C14" s="124"/>
      <c r="D14" s="124"/>
      <c r="E14" s="124"/>
      <c r="F14" s="124"/>
      <c r="G14" s="124"/>
    </row>
    <row r="15" spans="1:7" s="30" customFormat="1" ht="57" customHeight="1" x14ac:dyDescent="0.25">
      <c r="A15" s="32" t="s">
        <v>47</v>
      </c>
      <c r="B15" s="130" t="s">
        <v>326</v>
      </c>
      <c r="C15" s="130"/>
      <c r="D15" s="130"/>
      <c r="E15" s="130"/>
      <c r="F15" s="130"/>
      <c r="G15" s="130"/>
    </row>
  </sheetData>
  <mergeCells count="10">
    <mergeCell ref="B15:G15"/>
    <mergeCell ref="A14:G14"/>
    <mergeCell ref="A1:G1"/>
    <mergeCell ref="B2:B3"/>
    <mergeCell ref="C2:C3"/>
    <mergeCell ref="D2:D3"/>
    <mergeCell ref="E2:E3"/>
    <mergeCell ref="F2:F3"/>
    <mergeCell ref="G2:G3"/>
    <mergeCell ref="A2:A3"/>
  </mergeCells>
  <phoneticPr fontId="2"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view="pageBreakPreview" zoomScale="115" zoomScaleNormal="100" zoomScaleSheetLayoutView="115" workbookViewId="0">
      <selection activeCell="C30" sqref="C30"/>
    </sheetView>
  </sheetViews>
  <sheetFormatPr defaultColWidth="9" defaultRowHeight="15.75" x14ac:dyDescent="0.25"/>
  <cols>
    <col min="1" max="1" width="9.140625" style="2" customWidth="1"/>
    <col min="2" max="6" width="15" style="2" customWidth="1"/>
    <col min="7" max="16384" width="9" style="2"/>
  </cols>
  <sheetData>
    <row r="1" spans="1:6" x14ac:dyDescent="0.25">
      <c r="A1" s="125" t="s">
        <v>24</v>
      </c>
      <c r="B1" s="126"/>
      <c r="C1" s="126"/>
      <c r="D1" s="126"/>
      <c r="E1" s="126"/>
      <c r="F1" s="126"/>
    </row>
    <row r="3" spans="1:6" ht="16.149999999999999" customHeight="1" x14ac:dyDescent="0.25">
      <c r="A3" s="128"/>
      <c r="B3" s="127" t="s">
        <v>1</v>
      </c>
      <c r="C3" s="127" t="s">
        <v>12</v>
      </c>
      <c r="D3" s="127" t="s">
        <v>19</v>
      </c>
      <c r="E3" s="127" t="s">
        <v>20</v>
      </c>
      <c r="F3" s="127" t="s">
        <v>13</v>
      </c>
    </row>
    <row r="4" spans="1:6" ht="16.149999999999999" customHeight="1" x14ac:dyDescent="0.25">
      <c r="A4" s="129"/>
      <c r="B4" s="127" t="s">
        <v>5</v>
      </c>
      <c r="C4" s="127" t="s">
        <v>5</v>
      </c>
      <c r="D4" s="127" t="s">
        <v>5</v>
      </c>
      <c r="E4" s="127" t="s">
        <v>5</v>
      </c>
      <c r="F4" s="127" t="s">
        <v>5</v>
      </c>
    </row>
    <row r="5" spans="1:6" ht="16.5" x14ac:dyDescent="0.25">
      <c r="A5" s="10" t="s">
        <v>6</v>
      </c>
      <c r="B5" s="12">
        <v>8248</v>
      </c>
      <c r="C5" s="11">
        <v>75</v>
      </c>
      <c r="D5" s="11">
        <v>630</v>
      </c>
      <c r="E5" s="12">
        <v>6431</v>
      </c>
      <c r="F5" s="11">
        <v>53</v>
      </c>
    </row>
    <row r="6" spans="1:6" ht="16.5" x14ac:dyDescent="0.25">
      <c r="A6" s="10" t="s">
        <v>7</v>
      </c>
      <c r="B6" s="12">
        <v>8969</v>
      </c>
      <c r="C6" s="11">
        <v>70</v>
      </c>
      <c r="D6" s="11">
        <v>753</v>
      </c>
      <c r="E6" s="12">
        <v>7049</v>
      </c>
      <c r="F6" s="11">
        <v>56</v>
      </c>
    </row>
    <row r="7" spans="1:6" ht="16.5" x14ac:dyDescent="0.25">
      <c r="A7" s="10" t="s">
        <v>8</v>
      </c>
      <c r="B7" s="12">
        <v>8148</v>
      </c>
      <c r="C7" s="11">
        <v>181</v>
      </c>
      <c r="D7" s="11">
        <v>868</v>
      </c>
      <c r="E7" s="12">
        <v>6939</v>
      </c>
      <c r="F7" s="11">
        <v>56</v>
      </c>
    </row>
    <row r="8" spans="1:6" ht="16.5" x14ac:dyDescent="0.25">
      <c r="A8" s="10" t="s">
        <v>9</v>
      </c>
      <c r="B8" s="12">
        <v>7808</v>
      </c>
      <c r="C8" s="11">
        <v>204</v>
      </c>
      <c r="D8" s="11">
        <v>877</v>
      </c>
      <c r="E8" s="12">
        <v>7666</v>
      </c>
      <c r="F8" s="11">
        <v>74</v>
      </c>
    </row>
    <row r="9" spans="1:6" ht="16.5" x14ac:dyDescent="0.25">
      <c r="A9" s="10" t="s">
        <v>10</v>
      </c>
      <c r="B9" s="12">
        <v>8445</v>
      </c>
      <c r="C9" s="11">
        <v>90</v>
      </c>
      <c r="D9" s="11">
        <v>672</v>
      </c>
      <c r="E9" s="12">
        <v>7666</v>
      </c>
      <c r="F9" s="11">
        <v>56</v>
      </c>
    </row>
    <row r="10" spans="1:6" ht="16.5" x14ac:dyDescent="0.25">
      <c r="A10" s="10">
        <v>106</v>
      </c>
      <c r="B10" s="12">
        <v>8120</v>
      </c>
      <c r="C10" s="11">
        <v>104</v>
      </c>
      <c r="D10" s="11">
        <v>521</v>
      </c>
      <c r="E10" s="12">
        <v>7130</v>
      </c>
      <c r="F10" s="11">
        <v>48</v>
      </c>
    </row>
    <row r="11" spans="1:6" ht="16.5" x14ac:dyDescent="0.25">
      <c r="A11" s="10">
        <v>107</v>
      </c>
      <c r="B11" s="45">
        <v>8082</v>
      </c>
      <c r="C11" s="61">
        <v>83</v>
      </c>
      <c r="D11" s="61">
        <v>643</v>
      </c>
      <c r="E11" s="45">
        <v>7487</v>
      </c>
      <c r="F11" s="61">
        <v>54</v>
      </c>
    </row>
    <row r="12" spans="1:6" ht="16.5" x14ac:dyDescent="0.25">
      <c r="A12" s="10">
        <v>108</v>
      </c>
      <c r="B12" s="45">
        <v>8804</v>
      </c>
      <c r="C12" s="61">
        <v>144</v>
      </c>
      <c r="D12" s="61">
        <v>753</v>
      </c>
      <c r="E12" s="45">
        <v>6660</v>
      </c>
      <c r="F12" s="61">
        <v>44</v>
      </c>
    </row>
    <row r="13" spans="1:6" s="36" customFormat="1" ht="16.5" x14ac:dyDescent="0.25">
      <c r="A13" s="10">
        <v>109</v>
      </c>
      <c r="B13" s="45">
        <v>8019</v>
      </c>
      <c r="C13" s="61">
        <v>217</v>
      </c>
      <c r="D13" s="45">
        <v>1043</v>
      </c>
      <c r="E13" s="45">
        <v>7419</v>
      </c>
      <c r="F13" s="61">
        <v>41</v>
      </c>
    </row>
    <row r="14" spans="1:6" ht="16.5" x14ac:dyDescent="0.25">
      <c r="A14" s="10">
        <v>110</v>
      </c>
      <c r="B14" s="45">
        <v>7701</v>
      </c>
      <c r="C14" s="61">
        <v>159</v>
      </c>
      <c r="D14" s="61">
        <v>853</v>
      </c>
      <c r="E14" s="45">
        <v>7158</v>
      </c>
      <c r="F14" s="61">
        <v>53</v>
      </c>
    </row>
    <row r="15" spans="1:6" s="50" customFormat="1" ht="12.6" customHeight="1" x14ac:dyDescent="0.25">
      <c r="A15" s="131" t="s">
        <v>457</v>
      </c>
      <c r="B15" s="131"/>
      <c r="C15" s="131"/>
      <c r="D15" s="131"/>
      <c r="E15" s="131"/>
      <c r="F15" s="131"/>
    </row>
    <row r="16" spans="1:6" s="30" customFormat="1" ht="52.9" customHeight="1" x14ac:dyDescent="0.25">
      <c r="A16" s="32" t="s">
        <v>323</v>
      </c>
      <c r="B16" s="130" t="s">
        <v>327</v>
      </c>
      <c r="C16" s="130"/>
      <c r="D16" s="130"/>
      <c r="E16" s="130"/>
      <c r="F16" s="130"/>
    </row>
  </sheetData>
  <mergeCells count="9">
    <mergeCell ref="B16:F16"/>
    <mergeCell ref="A15:F15"/>
    <mergeCell ref="A1:F1"/>
    <mergeCell ref="B3:B4"/>
    <mergeCell ref="C3:C4"/>
    <mergeCell ref="D3:D4"/>
    <mergeCell ref="E3:E4"/>
    <mergeCell ref="F3:F4"/>
    <mergeCell ref="A3:A4"/>
  </mergeCells>
  <phoneticPr fontId="2"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6"/>
  <sheetViews>
    <sheetView view="pageBreakPreview" zoomScale="115" zoomScaleNormal="130" zoomScaleSheetLayoutView="115" workbookViewId="0">
      <selection activeCell="B14" sqref="B14:N14"/>
    </sheetView>
  </sheetViews>
  <sheetFormatPr defaultColWidth="9" defaultRowHeight="15.75" x14ac:dyDescent="0.25"/>
  <cols>
    <col min="1" max="1" width="8.85546875" style="2" customWidth="1"/>
    <col min="2" max="3" width="8.7109375" style="2" customWidth="1"/>
    <col min="4" max="6" width="8.7109375" style="67" customWidth="1"/>
    <col min="7" max="7" width="8.7109375" style="2" customWidth="1"/>
    <col min="8" max="9" width="8.7109375" style="67" customWidth="1"/>
    <col min="10" max="10" width="8.7109375" style="2" customWidth="1"/>
    <col min="11" max="13" width="8.7109375" style="67" customWidth="1"/>
    <col min="14" max="14" width="8.7109375" style="2" customWidth="1"/>
    <col min="15" max="16384" width="9" style="2"/>
  </cols>
  <sheetData>
    <row r="1" spans="1:14" ht="15.75" customHeight="1" x14ac:dyDescent="0.25">
      <c r="A1" s="132" t="s">
        <v>445</v>
      </c>
      <c r="B1" s="132"/>
      <c r="C1" s="132"/>
      <c r="D1" s="132"/>
      <c r="E1" s="132"/>
      <c r="F1" s="132"/>
      <c r="G1" s="132"/>
      <c r="H1" s="132"/>
      <c r="I1" s="132"/>
      <c r="J1" s="132"/>
      <c r="K1" s="132"/>
      <c r="L1" s="132"/>
      <c r="M1" s="132"/>
      <c r="N1" s="132"/>
    </row>
    <row r="2" spans="1:14" ht="16.149999999999999" customHeight="1" x14ac:dyDescent="0.25">
      <c r="A2" s="128"/>
      <c r="B2" s="127" t="s">
        <v>25</v>
      </c>
      <c r="C2" s="127" t="s">
        <v>4</v>
      </c>
      <c r="D2" s="133" t="s">
        <v>13</v>
      </c>
      <c r="E2" s="134"/>
      <c r="F2" s="134"/>
      <c r="G2" s="134"/>
      <c r="H2" s="134"/>
      <c r="I2" s="134"/>
      <c r="J2" s="134"/>
      <c r="K2" s="134"/>
      <c r="L2" s="134"/>
      <c r="M2" s="134"/>
      <c r="N2" s="135"/>
    </row>
    <row r="3" spans="1:14" ht="16.5" x14ac:dyDescent="0.25">
      <c r="A3" s="138"/>
      <c r="B3" s="136" t="s">
        <v>26</v>
      </c>
      <c r="C3" s="136" t="s">
        <v>27</v>
      </c>
      <c r="D3" s="133" t="s">
        <v>26</v>
      </c>
      <c r="E3" s="134"/>
      <c r="F3" s="134"/>
      <c r="G3" s="135"/>
      <c r="H3" s="133" t="s">
        <v>28</v>
      </c>
      <c r="I3" s="134"/>
      <c r="J3" s="135"/>
      <c r="K3" s="133" t="s">
        <v>27</v>
      </c>
      <c r="L3" s="134"/>
      <c r="M3" s="134"/>
      <c r="N3" s="135"/>
    </row>
    <row r="4" spans="1:14" s="67" customFormat="1" ht="16.5" x14ac:dyDescent="0.25">
      <c r="A4" s="129"/>
      <c r="B4" s="137"/>
      <c r="C4" s="137"/>
      <c r="D4" s="74" t="s">
        <v>403</v>
      </c>
      <c r="E4" s="74" t="s">
        <v>404</v>
      </c>
      <c r="F4" s="74" t="s">
        <v>405</v>
      </c>
      <c r="G4" s="74" t="s">
        <v>406</v>
      </c>
      <c r="H4" s="74" t="s">
        <v>403</v>
      </c>
      <c r="I4" s="74" t="s">
        <v>404</v>
      </c>
      <c r="J4" s="74" t="s">
        <v>406</v>
      </c>
      <c r="K4" s="74" t="s">
        <v>403</v>
      </c>
      <c r="L4" s="74" t="s">
        <v>404</v>
      </c>
      <c r="M4" s="74" t="s">
        <v>405</v>
      </c>
      <c r="N4" s="74" t="s">
        <v>406</v>
      </c>
    </row>
    <row r="5" spans="1:14" ht="16.5" x14ac:dyDescent="0.25">
      <c r="A5" s="10" t="s">
        <v>6</v>
      </c>
      <c r="B5" s="11">
        <v>3</v>
      </c>
      <c r="C5" s="11">
        <v>2</v>
      </c>
      <c r="D5" s="75" t="s">
        <v>407</v>
      </c>
      <c r="E5" s="75" t="s">
        <v>407</v>
      </c>
      <c r="F5" s="75" t="s">
        <v>407</v>
      </c>
      <c r="G5" s="11">
        <v>462</v>
      </c>
      <c r="H5" s="75" t="s">
        <v>407</v>
      </c>
      <c r="I5" s="75" t="s">
        <v>407</v>
      </c>
      <c r="J5" s="11">
        <v>0</v>
      </c>
      <c r="K5" s="75" t="s">
        <v>407</v>
      </c>
      <c r="L5" s="75" t="s">
        <v>407</v>
      </c>
      <c r="M5" s="75" t="s">
        <v>407</v>
      </c>
      <c r="N5" s="11">
        <v>421</v>
      </c>
    </row>
    <row r="6" spans="1:14" ht="16.5" x14ac:dyDescent="0.25">
      <c r="A6" s="10" t="s">
        <v>7</v>
      </c>
      <c r="B6" s="11">
        <v>0</v>
      </c>
      <c r="C6" s="11">
        <v>0</v>
      </c>
      <c r="D6" s="75" t="s">
        <v>407</v>
      </c>
      <c r="E6" s="75" t="s">
        <v>407</v>
      </c>
      <c r="F6" s="75" t="s">
        <v>407</v>
      </c>
      <c r="G6" s="11">
        <v>425</v>
      </c>
      <c r="H6" s="75" t="s">
        <v>407</v>
      </c>
      <c r="I6" s="75" t="s">
        <v>407</v>
      </c>
      <c r="J6" s="11">
        <v>114</v>
      </c>
      <c r="K6" s="75" t="s">
        <v>407</v>
      </c>
      <c r="L6" s="75" t="s">
        <v>407</v>
      </c>
      <c r="M6" s="75" t="s">
        <v>407</v>
      </c>
      <c r="N6" s="11">
        <v>312</v>
      </c>
    </row>
    <row r="7" spans="1:14" ht="16.5" x14ac:dyDescent="0.25">
      <c r="A7" s="10" t="s">
        <v>8</v>
      </c>
      <c r="B7" s="11">
        <v>0</v>
      </c>
      <c r="C7" s="11">
        <v>1</v>
      </c>
      <c r="D7" s="75" t="s">
        <v>407</v>
      </c>
      <c r="E7" s="75" t="s">
        <v>407</v>
      </c>
      <c r="F7" s="75" t="s">
        <v>407</v>
      </c>
      <c r="G7" s="11">
        <v>360</v>
      </c>
      <c r="H7" s="75" t="s">
        <v>407</v>
      </c>
      <c r="I7" s="75" t="s">
        <v>407</v>
      </c>
      <c r="J7" s="11">
        <v>135</v>
      </c>
      <c r="K7" s="75" t="s">
        <v>407</v>
      </c>
      <c r="L7" s="75" t="s">
        <v>407</v>
      </c>
      <c r="M7" s="75" t="s">
        <v>407</v>
      </c>
      <c r="N7" s="11">
        <v>309</v>
      </c>
    </row>
    <row r="8" spans="1:14" ht="16.5" x14ac:dyDescent="0.25">
      <c r="A8" s="10" t="s">
        <v>9</v>
      </c>
      <c r="B8" s="11">
        <v>0</v>
      </c>
      <c r="C8" s="11">
        <v>0</v>
      </c>
      <c r="D8" s="75" t="s">
        <v>407</v>
      </c>
      <c r="E8" s="75" t="s">
        <v>407</v>
      </c>
      <c r="F8" s="75" t="s">
        <v>407</v>
      </c>
      <c r="G8" s="11">
        <v>294</v>
      </c>
      <c r="H8" s="75" t="s">
        <v>407</v>
      </c>
      <c r="I8" s="75" t="s">
        <v>407</v>
      </c>
      <c r="J8" s="11">
        <v>99</v>
      </c>
      <c r="K8" s="75" t="s">
        <v>407</v>
      </c>
      <c r="L8" s="75" t="s">
        <v>407</v>
      </c>
      <c r="M8" s="75" t="s">
        <v>407</v>
      </c>
      <c r="N8" s="11">
        <v>245</v>
      </c>
    </row>
    <row r="9" spans="1:14" ht="16.5" x14ac:dyDescent="0.25">
      <c r="A9" s="10" t="s">
        <v>10</v>
      </c>
      <c r="B9" s="11">
        <v>0</v>
      </c>
      <c r="C9" s="11">
        <v>0</v>
      </c>
      <c r="D9" s="75" t="s">
        <v>407</v>
      </c>
      <c r="E9" s="75" t="s">
        <v>407</v>
      </c>
      <c r="F9" s="75" t="s">
        <v>407</v>
      </c>
      <c r="G9" s="11">
        <v>277</v>
      </c>
      <c r="H9" s="75" t="s">
        <v>407</v>
      </c>
      <c r="I9" s="75" t="s">
        <v>407</v>
      </c>
      <c r="J9" s="11">
        <v>100</v>
      </c>
      <c r="K9" s="75" t="s">
        <v>407</v>
      </c>
      <c r="L9" s="75" t="s">
        <v>407</v>
      </c>
      <c r="M9" s="75" t="s">
        <v>407</v>
      </c>
      <c r="N9" s="11">
        <v>300</v>
      </c>
    </row>
    <row r="10" spans="1:14" ht="16.5" x14ac:dyDescent="0.25">
      <c r="A10" s="10">
        <v>106</v>
      </c>
      <c r="B10" s="11">
        <v>0</v>
      </c>
      <c r="C10" s="11">
        <v>0</v>
      </c>
      <c r="D10" s="75" t="s">
        <v>407</v>
      </c>
      <c r="E10" s="75" t="s">
        <v>407</v>
      </c>
      <c r="F10" s="75" t="s">
        <v>407</v>
      </c>
      <c r="G10" s="11">
        <v>310</v>
      </c>
      <c r="H10" s="75" t="s">
        <v>407</v>
      </c>
      <c r="I10" s="75" t="s">
        <v>407</v>
      </c>
      <c r="J10" s="11">
        <v>91</v>
      </c>
      <c r="K10" s="75" t="s">
        <v>407</v>
      </c>
      <c r="L10" s="75" t="s">
        <v>407</v>
      </c>
      <c r="M10" s="75" t="s">
        <v>407</v>
      </c>
      <c r="N10" s="11">
        <v>287</v>
      </c>
    </row>
    <row r="11" spans="1:14" ht="16.5" x14ac:dyDescent="0.25">
      <c r="A11" s="10">
        <v>107</v>
      </c>
      <c r="B11" s="61">
        <v>0</v>
      </c>
      <c r="C11" s="61">
        <v>0</v>
      </c>
      <c r="D11" s="75" t="s">
        <v>407</v>
      </c>
      <c r="E11" s="75" t="s">
        <v>407</v>
      </c>
      <c r="F11" s="75" t="s">
        <v>407</v>
      </c>
      <c r="G11" s="61">
        <v>266</v>
      </c>
      <c r="H11" s="75" t="s">
        <v>407</v>
      </c>
      <c r="I11" s="75" t="s">
        <v>407</v>
      </c>
      <c r="J11" s="61">
        <v>86</v>
      </c>
      <c r="K11" s="75" t="s">
        <v>407</v>
      </c>
      <c r="L11" s="75" t="s">
        <v>407</v>
      </c>
      <c r="M11" s="75" t="s">
        <v>407</v>
      </c>
      <c r="N11" s="61">
        <v>233</v>
      </c>
    </row>
    <row r="12" spans="1:14" ht="16.5" x14ac:dyDescent="0.25">
      <c r="A12" s="10">
        <v>108</v>
      </c>
      <c r="B12" s="61">
        <v>0</v>
      </c>
      <c r="C12" s="61">
        <v>0</v>
      </c>
      <c r="D12" s="61">
        <v>46</v>
      </c>
      <c r="E12" s="61">
        <v>162</v>
      </c>
      <c r="F12" s="61">
        <v>14</v>
      </c>
      <c r="G12" s="61">
        <v>222</v>
      </c>
      <c r="H12" s="61">
        <v>22</v>
      </c>
      <c r="I12" s="61">
        <v>41</v>
      </c>
      <c r="J12" s="61">
        <v>63</v>
      </c>
      <c r="K12" s="61">
        <v>71</v>
      </c>
      <c r="L12" s="61">
        <v>104</v>
      </c>
      <c r="M12" s="61">
        <v>4</v>
      </c>
      <c r="N12" s="61">
        <v>179</v>
      </c>
    </row>
    <row r="13" spans="1:14" s="36" customFormat="1" ht="16.5" x14ac:dyDescent="0.25">
      <c r="A13" s="10">
        <v>109</v>
      </c>
      <c r="B13" s="61">
        <v>0</v>
      </c>
      <c r="C13" s="61">
        <v>0</v>
      </c>
      <c r="D13" s="61">
        <v>43</v>
      </c>
      <c r="E13" s="61">
        <v>132</v>
      </c>
      <c r="F13" s="61">
        <v>29</v>
      </c>
      <c r="G13" s="61">
        <v>204</v>
      </c>
      <c r="H13" s="61">
        <v>16</v>
      </c>
      <c r="I13" s="61">
        <v>54</v>
      </c>
      <c r="J13" s="61">
        <v>70</v>
      </c>
      <c r="K13" s="61">
        <v>37</v>
      </c>
      <c r="L13" s="61">
        <v>68</v>
      </c>
      <c r="M13" s="61">
        <v>21</v>
      </c>
      <c r="N13" s="61">
        <v>126</v>
      </c>
    </row>
    <row r="14" spans="1:14" ht="16.5" x14ac:dyDescent="0.25">
      <c r="A14" s="10">
        <v>110</v>
      </c>
      <c r="B14" s="61">
        <v>0</v>
      </c>
      <c r="C14" s="61">
        <v>0</v>
      </c>
      <c r="D14" s="61">
        <v>68</v>
      </c>
      <c r="E14" s="61">
        <v>113</v>
      </c>
      <c r="F14" s="61">
        <v>21</v>
      </c>
      <c r="G14" s="61">
        <v>202</v>
      </c>
      <c r="H14" s="61">
        <v>24</v>
      </c>
      <c r="I14" s="61">
        <v>46</v>
      </c>
      <c r="J14" s="61">
        <v>70</v>
      </c>
      <c r="K14" s="61">
        <v>45</v>
      </c>
      <c r="L14" s="61">
        <v>60</v>
      </c>
      <c r="M14" s="61">
        <v>22</v>
      </c>
      <c r="N14" s="61">
        <v>127</v>
      </c>
    </row>
    <row r="15" spans="1:14" s="30" customFormat="1" ht="11.25" customHeight="1" x14ac:dyDescent="0.25">
      <c r="A15" s="131" t="s">
        <v>457</v>
      </c>
      <c r="B15" s="131"/>
      <c r="C15" s="131"/>
      <c r="D15" s="131"/>
      <c r="E15" s="131"/>
      <c r="F15" s="131"/>
      <c r="G15" s="131"/>
      <c r="H15" s="131"/>
      <c r="I15" s="131"/>
      <c r="J15" s="131"/>
      <c r="K15" s="131"/>
      <c r="L15" s="131"/>
      <c r="M15" s="131"/>
      <c r="N15" s="131"/>
    </row>
    <row r="16" spans="1:14" s="30" customFormat="1" ht="96.6" customHeight="1" x14ac:dyDescent="0.25">
      <c r="A16" s="32" t="s">
        <v>47</v>
      </c>
      <c r="B16" s="130" t="s">
        <v>408</v>
      </c>
      <c r="C16" s="130"/>
      <c r="D16" s="130"/>
      <c r="E16" s="130"/>
      <c r="F16" s="130"/>
      <c r="G16" s="130"/>
      <c r="H16" s="130"/>
      <c r="I16" s="130"/>
      <c r="J16" s="130"/>
      <c r="K16" s="130"/>
      <c r="L16" s="130"/>
      <c r="M16" s="130"/>
      <c r="N16" s="130"/>
    </row>
  </sheetData>
  <mergeCells count="11">
    <mergeCell ref="B16:N16"/>
    <mergeCell ref="A15:N15"/>
    <mergeCell ref="A1:N1"/>
    <mergeCell ref="D3:G3"/>
    <mergeCell ref="H3:J3"/>
    <mergeCell ref="K3:N3"/>
    <mergeCell ref="D2:N2"/>
    <mergeCell ref="B3:B4"/>
    <mergeCell ref="C3:C4"/>
    <mergeCell ref="A2:A4"/>
    <mergeCell ref="B2:C2"/>
  </mergeCells>
  <phoneticPr fontId="2" type="noConversion"/>
  <pageMargins left="0.7" right="0.7" top="0.75" bottom="0.75" header="0.3" footer="0.3"/>
  <pageSetup paperSize="9" scale="77"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view="pageBreakPreview" zoomScaleNormal="100" zoomScaleSheetLayoutView="100" workbookViewId="0">
      <selection activeCell="H14" sqref="H14"/>
    </sheetView>
  </sheetViews>
  <sheetFormatPr defaultRowHeight="15.75" x14ac:dyDescent="0.25"/>
  <cols>
    <col min="1" max="2" width="9" style="14"/>
    <col min="3" max="8" width="16.28515625" style="14" customWidth="1"/>
    <col min="9" max="256" width="9" style="14"/>
    <col min="257" max="257" width="22.42578125" style="14" bestFit="1" customWidth="1"/>
    <col min="258" max="512" width="9" style="14"/>
    <col min="513" max="513" width="22.42578125" style="14" bestFit="1" customWidth="1"/>
    <col min="514" max="768" width="9" style="14"/>
    <col min="769" max="769" width="22.42578125" style="14" bestFit="1" customWidth="1"/>
    <col min="770" max="1024" width="9" style="14"/>
    <col min="1025" max="1025" width="22.42578125" style="14" bestFit="1" customWidth="1"/>
    <col min="1026" max="1280" width="9" style="14"/>
    <col min="1281" max="1281" width="22.42578125" style="14" bestFit="1" customWidth="1"/>
    <col min="1282" max="1536" width="9" style="14"/>
    <col min="1537" max="1537" width="22.42578125" style="14" bestFit="1" customWidth="1"/>
    <col min="1538" max="1792" width="9" style="14"/>
    <col min="1793" max="1793" width="22.42578125" style="14" bestFit="1" customWidth="1"/>
    <col min="1794" max="2048" width="9" style="14"/>
    <col min="2049" max="2049" width="22.42578125" style="14" bestFit="1" customWidth="1"/>
    <col min="2050" max="2304" width="9" style="14"/>
    <col min="2305" max="2305" width="22.42578125" style="14" bestFit="1" customWidth="1"/>
    <col min="2306" max="2560" width="9" style="14"/>
    <col min="2561" max="2561" width="22.42578125" style="14" bestFit="1" customWidth="1"/>
    <col min="2562" max="2816" width="9" style="14"/>
    <col min="2817" max="2817" width="22.42578125" style="14" bestFit="1" customWidth="1"/>
    <col min="2818" max="3072" width="9" style="14"/>
    <col min="3073" max="3073" width="22.42578125" style="14" bestFit="1" customWidth="1"/>
    <col min="3074" max="3328" width="9" style="14"/>
    <col min="3329" max="3329" width="22.42578125" style="14" bestFit="1" customWidth="1"/>
    <col min="3330" max="3584" width="9" style="14"/>
    <col min="3585" max="3585" width="22.42578125" style="14" bestFit="1" customWidth="1"/>
    <col min="3586" max="3840" width="9" style="14"/>
    <col min="3841" max="3841" width="22.42578125" style="14" bestFit="1" customWidth="1"/>
    <col min="3842" max="4096" width="9" style="14"/>
    <col min="4097" max="4097" width="22.42578125" style="14" bestFit="1" customWidth="1"/>
    <col min="4098" max="4352" width="9" style="14"/>
    <col min="4353" max="4353" width="22.42578125" style="14" bestFit="1" customWidth="1"/>
    <col min="4354" max="4608" width="9" style="14"/>
    <col min="4609" max="4609" width="22.42578125" style="14" bestFit="1" customWidth="1"/>
    <col min="4610" max="4864" width="9" style="14"/>
    <col min="4865" max="4865" width="22.42578125" style="14" bestFit="1" customWidth="1"/>
    <col min="4866" max="5120" width="9" style="14"/>
    <col min="5121" max="5121" width="22.42578125" style="14" bestFit="1" customWidth="1"/>
    <col min="5122" max="5376" width="9" style="14"/>
    <col min="5377" max="5377" width="22.42578125" style="14" bestFit="1" customWidth="1"/>
    <col min="5378" max="5632" width="9" style="14"/>
    <col min="5633" max="5633" width="22.42578125" style="14" bestFit="1" customWidth="1"/>
    <col min="5634" max="5888" width="9" style="14"/>
    <col min="5889" max="5889" width="22.42578125" style="14" bestFit="1" customWidth="1"/>
    <col min="5890" max="6144" width="9" style="14"/>
    <col min="6145" max="6145" width="22.42578125" style="14" bestFit="1" customWidth="1"/>
    <col min="6146" max="6400" width="9" style="14"/>
    <col min="6401" max="6401" width="22.42578125" style="14" bestFit="1" customWidth="1"/>
    <col min="6402" max="6656" width="9" style="14"/>
    <col min="6657" max="6657" width="22.42578125" style="14" bestFit="1" customWidth="1"/>
    <col min="6658" max="6912" width="9" style="14"/>
    <col min="6913" max="6913" width="22.42578125" style="14" bestFit="1" customWidth="1"/>
    <col min="6914" max="7168" width="9" style="14"/>
    <col min="7169" max="7169" width="22.42578125" style="14" bestFit="1" customWidth="1"/>
    <col min="7170" max="7424" width="9" style="14"/>
    <col min="7425" max="7425" width="22.42578125" style="14" bestFit="1" customWidth="1"/>
    <col min="7426" max="7680" width="9" style="14"/>
    <col min="7681" max="7681" width="22.42578125" style="14" bestFit="1" customWidth="1"/>
    <col min="7682" max="7936" width="9" style="14"/>
    <col min="7937" max="7937" width="22.42578125" style="14" bestFit="1" customWidth="1"/>
    <col min="7938" max="8192" width="9" style="14"/>
    <col min="8193" max="8193" width="22.42578125" style="14" bestFit="1" customWidth="1"/>
    <col min="8194" max="8448" width="9" style="14"/>
    <col min="8449" max="8449" width="22.42578125" style="14" bestFit="1" customWidth="1"/>
    <col min="8450" max="8704" width="9" style="14"/>
    <col min="8705" max="8705" width="22.42578125" style="14" bestFit="1" customWidth="1"/>
    <col min="8706" max="8960" width="9" style="14"/>
    <col min="8961" max="8961" width="22.42578125" style="14" bestFit="1" customWidth="1"/>
    <col min="8962" max="9216" width="9" style="14"/>
    <col min="9217" max="9217" width="22.42578125" style="14" bestFit="1" customWidth="1"/>
    <col min="9218" max="9472" width="9" style="14"/>
    <col min="9473" max="9473" width="22.42578125" style="14" bestFit="1" customWidth="1"/>
    <col min="9474" max="9728" width="9" style="14"/>
    <col min="9729" max="9729" width="22.42578125" style="14" bestFit="1" customWidth="1"/>
    <col min="9730" max="9984" width="9" style="14"/>
    <col min="9985" max="9985" width="22.42578125" style="14" bestFit="1" customWidth="1"/>
    <col min="9986" max="10240" width="9" style="14"/>
    <col min="10241" max="10241" width="22.42578125" style="14" bestFit="1" customWidth="1"/>
    <col min="10242" max="10496" width="9" style="14"/>
    <col min="10497" max="10497" width="22.42578125" style="14" bestFit="1" customWidth="1"/>
    <col min="10498" max="10752" width="9" style="14"/>
    <col min="10753" max="10753" width="22.42578125" style="14" bestFit="1" customWidth="1"/>
    <col min="10754" max="11008" width="9" style="14"/>
    <col min="11009" max="11009" width="22.42578125" style="14" bestFit="1" customWidth="1"/>
    <col min="11010" max="11264" width="9" style="14"/>
    <col min="11265" max="11265" width="22.42578125" style="14" bestFit="1" customWidth="1"/>
    <col min="11266" max="11520" width="9" style="14"/>
    <col min="11521" max="11521" width="22.42578125" style="14" bestFit="1" customWidth="1"/>
    <col min="11522" max="11776" width="9" style="14"/>
    <col min="11777" max="11777" width="22.42578125" style="14" bestFit="1" customWidth="1"/>
    <col min="11778" max="12032" width="9" style="14"/>
    <col min="12033" max="12033" width="22.42578125" style="14" bestFit="1" customWidth="1"/>
    <col min="12034" max="12288" width="9" style="14"/>
    <col min="12289" max="12289" width="22.42578125" style="14" bestFit="1" customWidth="1"/>
    <col min="12290" max="12544" width="9" style="14"/>
    <col min="12545" max="12545" width="22.42578125" style="14" bestFit="1" customWidth="1"/>
    <col min="12546" max="12800" width="9" style="14"/>
    <col min="12801" max="12801" width="22.42578125" style="14" bestFit="1" customWidth="1"/>
    <col min="12802" max="13056" width="9" style="14"/>
    <col min="13057" max="13057" width="22.42578125" style="14" bestFit="1" customWidth="1"/>
    <col min="13058" max="13312" width="9" style="14"/>
    <col min="13313" max="13313" width="22.42578125" style="14" bestFit="1" customWidth="1"/>
    <col min="13314" max="13568" width="9" style="14"/>
    <col min="13569" max="13569" width="22.42578125" style="14" bestFit="1" customWidth="1"/>
    <col min="13570" max="13824" width="9" style="14"/>
    <col min="13825" max="13825" width="22.42578125" style="14" bestFit="1" customWidth="1"/>
    <col min="13826" max="14080" width="9" style="14"/>
    <col min="14081" max="14081" width="22.42578125" style="14" bestFit="1" customWidth="1"/>
    <col min="14082" max="14336" width="9" style="14"/>
    <col min="14337" max="14337" width="22.42578125" style="14" bestFit="1" customWidth="1"/>
    <col min="14338" max="14592" width="9" style="14"/>
    <col min="14593" max="14593" width="22.42578125" style="14" bestFit="1" customWidth="1"/>
    <col min="14594" max="14848" width="9" style="14"/>
    <col min="14849" max="14849" width="22.42578125" style="14" bestFit="1" customWidth="1"/>
    <col min="14850" max="15104" width="9" style="14"/>
    <col min="15105" max="15105" width="22.42578125" style="14" bestFit="1" customWidth="1"/>
    <col min="15106" max="15360" width="9" style="14"/>
    <col min="15361" max="15361" width="22.42578125" style="14" bestFit="1" customWidth="1"/>
    <col min="15362" max="15616" width="9" style="14"/>
    <col min="15617" max="15617" width="22.42578125" style="14" bestFit="1" customWidth="1"/>
    <col min="15618" max="15872" width="9" style="14"/>
    <col min="15873" max="15873" width="22.42578125" style="14" bestFit="1" customWidth="1"/>
    <col min="15874" max="16128" width="9" style="14"/>
    <col min="16129" max="16129" width="22.42578125" style="14" bestFit="1" customWidth="1"/>
    <col min="16130" max="16384" width="9" style="14"/>
  </cols>
  <sheetData>
    <row r="1" spans="1:8" ht="16.5" x14ac:dyDescent="0.25">
      <c r="A1" s="144" t="s">
        <v>453</v>
      </c>
      <c r="B1" s="144"/>
      <c r="C1" s="144"/>
      <c r="D1" s="144"/>
      <c r="E1" s="144"/>
      <c r="F1" s="144"/>
      <c r="G1" s="144"/>
      <c r="H1" s="144"/>
    </row>
    <row r="2" spans="1:8" ht="16.5" x14ac:dyDescent="0.25">
      <c r="A2" s="145" t="s">
        <v>31</v>
      </c>
      <c r="B2" s="146"/>
      <c r="C2" s="151" t="s">
        <v>32</v>
      </c>
      <c r="D2" s="152"/>
      <c r="E2" s="152"/>
      <c r="F2" s="152"/>
      <c r="G2" s="152"/>
      <c r="H2" s="153"/>
    </row>
    <row r="3" spans="1:8" ht="16.5" x14ac:dyDescent="0.25">
      <c r="A3" s="147"/>
      <c r="B3" s="148"/>
      <c r="C3" s="154" t="s">
        <v>33</v>
      </c>
      <c r="D3" s="151" t="s">
        <v>34</v>
      </c>
      <c r="E3" s="152"/>
      <c r="F3" s="152"/>
      <c r="G3" s="152"/>
      <c r="H3" s="153"/>
    </row>
    <row r="4" spans="1:8" ht="16.5" x14ac:dyDescent="0.25">
      <c r="A4" s="149"/>
      <c r="B4" s="150"/>
      <c r="C4" s="155"/>
      <c r="D4" s="15" t="s">
        <v>35</v>
      </c>
      <c r="E4" s="15" t="s">
        <v>36</v>
      </c>
      <c r="F4" s="15" t="s">
        <v>37</v>
      </c>
      <c r="G4" s="15" t="s">
        <v>38</v>
      </c>
      <c r="H4" s="15" t="s">
        <v>39</v>
      </c>
    </row>
    <row r="5" spans="1:8" ht="16.5" x14ac:dyDescent="0.25">
      <c r="A5" s="139">
        <v>101</v>
      </c>
      <c r="B5" s="140"/>
      <c r="C5" s="17">
        <v>386</v>
      </c>
      <c r="D5" s="17">
        <v>29</v>
      </c>
      <c r="E5" s="17">
        <v>0</v>
      </c>
      <c r="F5" s="17">
        <v>341</v>
      </c>
      <c r="G5" s="17">
        <v>8</v>
      </c>
      <c r="H5" s="38">
        <v>7.6700000000000004E-2</v>
      </c>
    </row>
    <row r="6" spans="1:8" ht="16.5" x14ac:dyDescent="0.25">
      <c r="A6" s="139" t="s">
        <v>7</v>
      </c>
      <c r="B6" s="140"/>
      <c r="C6" s="17">
        <v>444</v>
      </c>
      <c r="D6" s="17">
        <v>37</v>
      </c>
      <c r="E6" s="17">
        <v>2</v>
      </c>
      <c r="F6" s="17">
        <v>367</v>
      </c>
      <c r="G6" s="17">
        <v>8</v>
      </c>
      <c r="H6" s="38">
        <v>9.4200000000000006E-2</v>
      </c>
    </row>
    <row r="7" spans="1:8" ht="16.5" x14ac:dyDescent="0.25">
      <c r="A7" s="139" t="s">
        <v>8</v>
      </c>
      <c r="B7" s="140"/>
      <c r="C7" s="17">
        <v>426</v>
      </c>
      <c r="D7" s="17">
        <v>21</v>
      </c>
      <c r="E7" s="17">
        <v>1</v>
      </c>
      <c r="F7" s="17">
        <v>390</v>
      </c>
      <c r="G7" s="17">
        <v>7</v>
      </c>
      <c r="H7" s="38">
        <v>5.2499999999999998E-2</v>
      </c>
    </row>
    <row r="8" spans="1:8" ht="16.5" x14ac:dyDescent="0.25">
      <c r="A8" s="139" t="s">
        <v>9</v>
      </c>
      <c r="B8" s="140"/>
      <c r="C8" s="17">
        <v>367</v>
      </c>
      <c r="D8" s="17">
        <v>15</v>
      </c>
      <c r="E8" s="17">
        <v>4</v>
      </c>
      <c r="F8" s="17">
        <v>386</v>
      </c>
      <c r="G8" s="17">
        <v>6</v>
      </c>
      <c r="H8" s="38">
        <v>4.6199999999999998E-2</v>
      </c>
    </row>
    <row r="9" spans="1:8" ht="16.5" x14ac:dyDescent="0.25">
      <c r="A9" s="139" t="s">
        <v>10</v>
      </c>
      <c r="B9" s="140"/>
      <c r="C9" s="17">
        <v>313</v>
      </c>
      <c r="D9" s="17">
        <v>14</v>
      </c>
      <c r="E9" s="17">
        <v>2</v>
      </c>
      <c r="F9" s="17">
        <v>296</v>
      </c>
      <c r="G9" s="17">
        <v>6</v>
      </c>
      <c r="H9" s="38">
        <v>5.0299999999999997E-2</v>
      </c>
    </row>
    <row r="10" spans="1:8" ht="16.5" x14ac:dyDescent="0.25">
      <c r="A10" s="139">
        <v>106</v>
      </c>
      <c r="B10" s="140"/>
      <c r="C10" s="17">
        <v>288</v>
      </c>
      <c r="D10" s="17">
        <v>11</v>
      </c>
      <c r="E10" s="17">
        <v>3</v>
      </c>
      <c r="F10" s="17">
        <v>284</v>
      </c>
      <c r="G10" s="17">
        <v>2</v>
      </c>
      <c r="H10" s="38">
        <v>4.6699999999999998E-2</v>
      </c>
    </row>
    <row r="11" spans="1:8" ht="16.5" x14ac:dyDescent="0.25">
      <c r="A11" s="139">
        <v>107</v>
      </c>
      <c r="B11" s="140"/>
      <c r="C11" s="17">
        <v>274</v>
      </c>
      <c r="D11" s="17">
        <v>13</v>
      </c>
      <c r="E11" s="17">
        <v>1</v>
      </c>
      <c r="F11" s="17">
        <v>254</v>
      </c>
      <c r="G11" s="17">
        <v>1</v>
      </c>
      <c r="H11" s="38">
        <v>5.1999999999999998E-2</v>
      </c>
    </row>
    <row r="12" spans="1:8" ht="16.5" x14ac:dyDescent="0.25">
      <c r="A12" s="139">
        <v>108</v>
      </c>
      <c r="B12" s="140"/>
      <c r="C12" s="17">
        <v>211</v>
      </c>
      <c r="D12" s="17">
        <v>7</v>
      </c>
      <c r="E12" s="17">
        <v>1</v>
      </c>
      <c r="F12" s="17">
        <v>242</v>
      </c>
      <c r="G12" s="17">
        <v>2</v>
      </c>
      <c r="H12" s="38">
        <v>3.1699999999999999E-2</v>
      </c>
    </row>
    <row r="13" spans="1:8" ht="16.5" x14ac:dyDescent="0.25">
      <c r="A13" s="142">
        <v>109</v>
      </c>
      <c r="B13" s="143"/>
      <c r="C13" s="17">
        <v>201</v>
      </c>
      <c r="D13" s="17">
        <v>5</v>
      </c>
      <c r="E13" s="17">
        <v>0</v>
      </c>
      <c r="F13" s="17">
        <v>205</v>
      </c>
      <c r="G13" s="17">
        <v>0</v>
      </c>
      <c r="H13" s="38">
        <v>2.3800000000000002E-2</v>
      </c>
    </row>
    <row r="14" spans="1:8" ht="16.5" x14ac:dyDescent="0.25">
      <c r="A14" s="142">
        <v>110</v>
      </c>
      <c r="B14" s="143"/>
      <c r="C14" s="17">
        <v>238</v>
      </c>
      <c r="D14" s="17">
        <v>6</v>
      </c>
      <c r="E14" s="17">
        <v>0</v>
      </c>
      <c r="F14" s="17">
        <v>219</v>
      </c>
      <c r="G14" s="17">
        <v>1</v>
      </c>
      <c r="H14" s="38">
        <v>2.6499999999999999E-2</v>
      </c>
    </row>
    <row r="15" spans="1:8" ht="16.5" x14ac:dyDescent="0.25">
      <c r="A15" s="52"/>
      <c r="B15" s="52"/>
      <c r="C15" s="53"/>
      <c r="D15" s="53"/>
      <c r="E15" s="53"/>
      <c r="F15" s="53"/>
      <c r="G15" s="53"/>
      <c r="H15" s="54"/>
    </row>
    <row r="16" spans="1:8" s="26" customFormat="1" ht="49.15" customHeight="1" x14ac:dyDescent="0.25">
      <c r="A16" s="26" t="s">
        <v>328</v>
      </c>
      <c r="B16" s="141" t="s">
        <v>329</v>
      </c>
      <c r="C16" s="130"/>
      <c r="D16" s="130"/>
      <c r="E16" s="130"/>
      <c r="F16" s="130"/>
      <c r="G16" s="130"/>
      <c r="H16" s="130"/>
    </row>
  </sheetData>
  <mergeCells count="16">
    <mergeCell ref="A7:B7"/>
    <mergeCell ref="A1:H1"/>
    <mergeCell ref="A2:B4"/>
    <mergeCell ref="C2:H2"/>
    <mergeCell ref="C3:C4"/>
    <mergeCell ref="D3:H3"/>
    <mergeCell ref="A5:B5"/>
    <mergeCell ref="A6:B6"/>
    <mergeCell ref="A8:B8"/>
    <mergeCell ref="A9:B9"/>
    <mergeCell ref="A10:B10"/>
    <mergeCell ref="A12:B12"/>
    <mergeCell ref="B16:H16"/>
    <mergeCell ref="A11:B11"/>
    <mergeCell ref="A14:B14"/>
    <mergeCell ref="A13:B13"/>
  </mergeCells>
  <phoneticPr fontId="2" type="noConversion"/>
  <pageMargins left="0.7" right="0.7" top="0.75" bottom="0.75" header="0.3" footer="0.3"/>
  <pageSetup paperSize="9" scale="8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view="pageBreakPreview" zoomScaleNormal="100" zoomScaleSheetLayoutView="100" workbookViewId="0">
      <selection activeCell="I10" sqref="I10"/>
    </sheetView>
  </sheetViews>
  <sheetFormatPr defaultRowHeight="15.75" x14ac:dyDescent="0.25"/>
  <cols>
    <col min="1" max="1" width="18.5703125" style="14" customWidth="1"/>
    <col min="2" max="10" width="8.140625" style="14" customWidth="1"/>
    <col min="11" max="256" width="9" style="14"/>
    <col min="257" max="257" width="22.42578125" style="14" bestFit="1" customWidth="1"/>
    <col min="258" max="258" width="14.5703125" style="14" bestFit="1" customWidth="1"/>
    <col min="259" max="259" width="9" style="14"/>
    <col min="260" max="263" width="14.5703125" style="14" bestFit="1" customWidth="1"/>
    <col min="264" max="512" width="9" style="14"/>
    <col min="513" max="513" width="22.42578125" style="14" bestFit="1" customWidth="1"/>
    <col min="514" max="514" width="14.5703125" style="14" bestFit="1" customWidth="1"/>
    <col min="515" max="515" width="9" style="14"/>
    <col min="516" max="519" width="14.5703125" style="14" bestFit="1" customWidth="1"/>
    <col min="520" max="768" width="9" style="14"/>
    <col min="769" max="769" width="22.42578125" style="14" bestFit="1" customWidth="1"/>
    <col min="770" max="770" width="14.5703125" style="14" bestFit="1" customWidth="1"/>
    <col min="771" max="771" width="9" style="14"/>
    <col min="772" max="775" width="14.5703125" style="14" bestFit="1" customWidth="1"/>
    <col min="776" max="1024" width="9" style="14"/>
    <col min="1025" max="1025" width="22.42578125" style="14" bestFit="1" customWidth="1"/>
    <col min="1026" max="1026" width="14.5703125" style="14" bestFit="1" customWidth="1"/>
    <col min="1027" max="1027" width="9" style="14"/>
    <col min="1028" max="1031" width="14.5703125" style="14" bestFit="1" customWidth="1"/>
    <col min="1032" max="1280" width="9" style="14"/>
    <col min="1281" max="1281" width="22.42578125" style="14" bestFit="1" customWidth="1"/>
    <col min="1282" max="1282" width="14.5703125" style="14" bestFit="1" customWidth="1"/>
    <col min="1283" max="1283" width="9" style="14"/>
    <col min="1284" max="1287" width="14.5703125" style="14" bestFit="1" customWidth="1"/>
    <col min="1288" max="1536" width="9" style="14"/>
    <col min="1537" max="1537" width="22.42578125" style="14" bestFit="1" customWidth="1"/>
    <col min="1538" max="1538" width="14.5703125" style="14" bestFit="1" customWidth="1"/>
    <col min="1539" max="1539" width="9" style="14"/>
    <col min="1540" max="1543" width="14.5703125" style="14" bestFit="1" customWidth="1"/>
    <col min="1544" max="1792" width="9" style="14"/>
    <col min="1793" max="1793" width="22.42578125" style="14" bestFit="1" customWidth="1"/>
    <col min="1794" max="1794" width="14.5703125" style="14" bestFit="1" customWidth="1"/>
    <col min="1795" max="1795" width="9" style="14"/>
    <col min="1796" max="1799" width="14.5703125" style="14" bestFit="1" customWidth="1"/>
    <col min="1800" max="2048" width="9" style="14"/>
    <col min="2049" max="2049" width="22.42578125" style="14" bestFit="1" customWidth="1"/>
    <col min="2050" max="2050" width="14.5703125" style="14" bestFit="1" customWidth="1"/>
    <col min="2051" max="2051" width="9" style="14"/>
    <col min="2052" max="2055" width="14.5703125" style="14" bestFit="1" customWidth="1"/>
    <col min="2056" max="2304" width="9" style="14"/>
    <col min="2305" max="2305" width="22.42578125" style="14" bestFit="1" customWidth="1"/>
    <col min="2306" max="2306" width="14.5703125" style="14" bestFit="1" customWidth="1"/>
    <col min="2307" max="2307" width="9" style="14"/>
    <col min="2308" max="2311" width="14.5703125" style="14" bestFit="1" customWidth="1"/>
    <col min="2312" max="2560" width="9" style="14"/>
    <col min="2561" max="2561" width="22.42578125" style="14" bestFit="1" customWidth="1"/>
    <col min="2562" max="2562" width="14.5703125" style="14" bestFit="1" customWidth="1"/>
    <col min="2563" max="2563" width="9" style="14"/>
    <col min="2564" max="2567" width="14.5703125" style="14" bestFit="1" customWidth="1"/>
    <col min="2568" max="2816" width="9" style="14"/>
    <col min="2817" max="2817" width="22.42578125" style="14" bestFit="1" customWidth="1"/>
    <col min="2818" max="2818" width="14.5703125" style="14" bestFit="1" customWidth="1"/>
    <col min="2819" max="2819" width="9" style="14"/>
    <col min="2820" max="2823" width="14.5703125" style="14" bestFit="1" customWidth="1"/>
    <col min="2824" max="3072" width="9" style="14"/>
    <col min="3073" max="3073" width="22.42578125" style="14" bestFit="1" customWidth="1"/>
    <col min="3074" max="3074" width="14.5703125" style="14" bestFit="1" customWidth="1"/>
    <col min="3075" max="3075" width="9" style="14"/>
    <col min="3076" max="3079" width="14.5703125" style="14" bestFit="1" customWidth="1"/>
    <col min="3080" max="3328" width="9" style="14"/>
    <col min="3329" max="3329" width="22.42578125" style="14" bestFit="1" customWidth="1"/>
    <col min="3330" max="3330" width="14.5703125" style="14" bestFit="1" customWidth="1"/>
    <col min="3331" max="3331" width="9" style="14"/>
    <col min="3332" max="3335" width="14.5703125" style="14" bestFit="1" customWidth="1"/>
    <col min="3336" max="3584" width="9" style="14"/>
    <col min="3585" max="3585" width="22.42578125" style="14" bestFit="1" customWidth="1"/>
    <col min="3586" max="3586" width="14.5703125" style="14" bestFit="1" customWidth="1"/>
    <col min="3587" max="3587" width="9" style="14"/>
    <col min="3588" max="3591" width="14.5703125" style="14" bestFit="1" customWidth="1"/>
    <col min="3592" max="3840" width="9" style="14"/>
    <col min="3841" max="3841" width="22.42578125" style="14" bestFit="1" customWidth="1"/>
    <col min="3842" max="3842" width="14.5703125" style="14" bestFit="1" customWidth="1"/>
    <col min="3843" max="3843" width="9" style="14"/>
    <col min="3844" max="3847" width="14.5703125" style="14" bestFit="1" customWidth="1"/>
    <col min="3848" max="4096" width="9" style="14"/>
    <col min="4097" max="4097" width="22.42578125" style="14" bestFit="1" customWidth="1"/>
    <col min="4098" max="4098" width="14.5703125" style="14" bestFit="1" customWidth="1"/>
    <col min="4099" max="4099" width="9" style="14"/>
    <col min="4100" max="4103" width="14.5703125" style="14" bestFit="1" customWidth="1"/>
    <col min="4104" max="4352" width="9" style="14"/>
    <col min="4353" max="4353" width="22.42578125" style="14" bestFit="1" customWidth="1"/>
    <col min="4354" max="4354" width="14.5703125" style="14" bestFit="1" customWidth="1"/>
    <col min="4355" max="4355" width="9" style="14"/>
    <col min="4356" max="4359" width="14.5703125" style="14" bestFit="1" customWidth="1"/>
    <col min="4360" max="4608" width="9" style="14"/>
    <col min="4609" max="4609" width="22.42578125" style="14" bestFit="1" customWidth="1"/>
    <col min="4610" max="4610" width="14.5703125" style="14" bestFit="1" customWidth="1"/>
    <col min="4611" max="4611" width="9" style="14"/>
    <col min="4612" max="4615" width="14.5703125" style="14" bestFit="1" customWidth="1"/>
    <col min="4616" max="4864" width="9" style="14"/>
    <col min="4865" max="4865" width="22.42578125" style="14" bestFit="1" customWidth="1"/>
    <col min="4866" max="4866" width="14.5703125" style="14" bestFit="1" customWidth="1"/>
    <col min="4867" max="4867" width="9" style="14"/>
    <col min="4868" max="4871" width="14.5703125" style="14" bestFit="1" customWidth="1"/>
    <col min="4872" max="5120" width="9" style="14"/>
    <col min="5121" max="5121" width="22.42578125" style="14" bestFit="1" customWidth="1"/>
    <col min="5122" max="5122" width="14.5703125" style="14" bestFit="1" customWidth="1"/>
    <col min="5123" max="5123" width="9" style="14"/>
    <col min="5124" max="5127" width="14.5703125" style="14" bestFit="1" customWidth="1"/>
    <col min="5128" max="5376" width="9" style="14"/>
    <col min="5377" max="5377" width="22.42578125" style="14" bestFit="1" customWidth="1"/>
    <col min="5378" max="5378" width="14.5703125" style="14" bestFit="1" customWidth="1"/>
    <col min="5379" max="5379" width="9" style="14"/>
    <col min="5380" max="5383" width="14.5703125" style="14" bestFit="1" customWidth="1"/>
    <col min="5384" max="5632" width="9" style="14"/>
    <col min="5633" max="5633" width="22.42578125" style="14" bestFit="1" customWidth="1"/>
    <col min="5634" max="5634" width="14.5703125" style="14" bestFit="1" customWidth="1"/>
    <col min="5635" max="5635" width="9" style="14"/>
    <col min="5636" max="5639" width="14.5703125" style="14" bestFit="1" customWidth="1"/>
    <col min="5640" max="5888" width="9" style="14"/>
    <col min="5889" max="5889" width="22.42578125" style="14" bestFit="1" customWidth="1"/>
    <col min="5890" max="5890" width="14.5703125" style="14" bestFit="1" customWidth="1"/>
    <col min="5891" max="5891" width="9" style="14"/>
    <col min="5892" max="5895" width="14.5703125" style="14" bestFit="1" customWidth="1"/>
    <col min="5896" max="6144" width="9" style="14"/>
    <col min="6145" max="6145" width="22.42578125" style="14" bestFit="1" customWidth="1"/>
    <col min="6146" max="6146" width="14.5703125" style="14" bestFit="1" customWidth="1"/>
    <col min="6147" max="6147" width="9" style="14"/>
    <col min="6148" max="6151" width="14.5703125" style="14" bestFit="1" customWidth="1"/>
    <col min="6152" max="6400" width="9" style="14"/>
    <col min="6401" max="6401" width="22.42578125" style="14" bestFit="1" customWidth="1"/>
    <col min="6402" max="6402" width="14.5703125" style="14" bestFit="1" customWidth="1"/>
    <col min="6403" max="6403" width="9" style="14"/>
    <col min="6404" max="6407" width="14.5703125" style="14" bestFit="1" customWidth="1"/>
    <col min="6408" max="6656" width="9" style="14"/>
    <col min="6657" max="6657" width="22.42578125" style="14" bestFit="1" customWidth="1"/>
    <col min="6658" max="6658" width="14.5703125" style="14" bestFit="1" customWidth="1"/>
    <col min="6659" max="6659" width="9" style="14"/>
    <col min="6660" max="6663" width="14.5703125" style="14" bestFit="1" customWidth="1"/>
    <col min="6664" max="6912" width="9" style="14"/>
    <col min="6913" max="6913" width="22.42578125" style="14" bestFit="1" customWidth="1"/>
    <col min="6914" max="6914" width="14.5703125" style="14" bestFit="1" customWidth="1"/>
    <col min="6915" max="6915" width="9" style="14"/>
    <col min="6916" max="6919" width="14.5703125" style="14" bestFit="1" customWidth="1"/>
    <col min="6920" max="7168" width="9" style="14"/>
    <col min="7169" max="7169" width="22.42578125" style="14" bestFit="1" customWidth="1"/>
    <col min="7170" max="7170" width="14.5703125" style="14" bestFit="1" customWidth="1"/>
    <col min="7171" max="7171" width="9" style="14"/>
    <col min="7172" max="7175" width="14.5703125" style="14" bestFit="1" customWidth="1"/>
    <col min="7176" max="7424" width="9" style="14"/>
    <col min="7425" max="7425" width="22.42578125" style="14" bestFit="1" customWidth="1"/>
    <col min="7426" max="7426" width="14.5703125" style="14" bestFit="1" customWidth="1"/>
    <col min="7427" max="7427" width="9" style="14"/>
    <col min="7428" max="7431" width="14.5703125" style="14" bestFit="1" customWidth="1"/>
    <col min="7432" max="7680" width="9" style="14"/>
    <col min="7681" max="7681" width="22.42578125" style="14" bestFit="1" customWidth="1"/>
    <col min="7682" max="7682" width="14.5703125" style="14" bestFit="1" customWidth="1"/>
    <col min="7683" max="7683" width="9" style="14"/>
    <col min="7684" max="7687" width="14.5703125" style="14" bestFit="1" customWidth="1"/>
    <col min="7688" max="7936" width="9" style="14"/>
    <col min="7937" max="7937" width="22.42578125" style="14" bestFit="1" customWidth="1"/>
    <col min="7938" max="7938" width="14.5703125" style="14" bestFit="1" customWidth="1"/>
    <col min="7939" max="7939" width="9" style="14"/>
    <col min="7940" max="7943" width="14.5703125" style="14" bestFit="1" customWidth="1"/>
    <col min="7944" max="8192" width="9" style="14"/>
    <col min="8193" max="8193" width="22.42578125" style="14" bestFit="1" customWidth="1"/>
    <col min="8194" max="8194" width="14.5703125" style="14" bestFit="1" customWidth="1"/>
    <col min="8195" max="8195" width="9" style="14"/>
    <col min="8196" max="8199" width="14.5703125" style="14" bestFit="1" customWidth="1"/>
    <col min="8200" max="8448" width="9" style="14"/>
    <col min="8449" max="8449" width="22.42578125" style="14" bestFit="1" customWidth="1"/>
    <col min="8450" max="8450" width="14.5703125" style="14" bestFit="1" customWidth="1"/>
    <col min="8451" max="8451" width="9" style="14"/>
    <col min="8452" max="8455" width="14.5703125" style="14" bestFit="1" customWidth="1"/>
    <col min="8456" max="8704" width="9" style="14"/>
    <col min="8705" max="8705" width="22.42578125" style="14" bestFit="1" customWidth="1"/>
    <col min="8706" max="8706" width="14.5703125" style="14" bestFit="1" customWidth="1"/>
    <col min="8707" max="8707" width="9" style="14"/>
    <col min="8708" max="8711" width="14.5703125" style="14" bestFit="1" customWidth="1"/>
    <col min="8712" max="8960" width="9" style="14"/>
    <col min="8961" max="8961" width="22.42578125" style="14" bestFit="1" customWidth="1"/>
    <col min="8962" max="8962" width="14.5703125" style="14" bestFit="1" customWidth="1"/>
    <col min="8963" max="8963" width="9" style="14"/>
    <col min="8964" max="8967" width="14.5703125" style="14" bestFit="1" customWidth="1"/>
    <col min="8968" max="9216" width="9" style="14"/>
    <col min="9217" max="9217" width="22.42578125" style="14" bestFit="1" customWidth="1"/>
    <col min="9218" max="9218" width="14.5703125" style="14" bestFit="1" customWidth="1"/>
    <col min="9219" max="9219" width="9" style="14"/>
    <col min="9220" max="9223" width="14.5703125" style="14" bestFit="1" customWidth="1"/>
    <col min="9224" max="9472" width="9" style="14"/>
    <col min="9473" max="9473" width="22.42578125" style="14" bestFit="1" customWidth="1"/>
    <col min="9474" max="9474" width="14.5703125" style="14" bestFit="1" customWidth="1"/>
    <col min="9475" max="9475" width="9" style="14"/>
    <col min="9476" max="9479" width="14.5703125" style="14" bestFit="1" customWidth="1"/>
    <col min="9480" max="9728" width="9" style="14"/>
    <col min="9729" max="9729" width="22.42578125" style="14" bestFit="1" customWidth="1"/>
    <col min="9730" max="9730" width="14.5703125" style="14" bestFit="1" customWidth="1"/>
    <col min="9731" max="9731" width="9" style="14"/>
    <col min="9732" max="9735" width="14.5703125" style="14" bestFit="1" customWidth="1"/>
    <col min="9736" max="9984" width="9" style="14"/>
    <col min="9985" max="9985" width="22.42578125" style="14" bestFit="1" customWidth="1"/>
    <col min="9986" max="9986" width="14.5703125" style="14" bestFit="1" customWidth="1"/>
    <col min="9987" max="9987" width="9" style="14"/>
    <col min="9988" max="9991" width="14.5703125" style="14" bestFit="1" customWidth="1"/>
    <col min="9992" max="10240" width="9" style="14"/>
    <col min="10241" max="10241" width="22.42578125" style="14" bestFit="1" customWidth="1"/>
    <col min="10242" max="10242" width="14.5703125" style="14" bestFit="1" customWidth="1"/>
    <col min="10243" max="10243" width="9" style="14"/>
    <col min="10244" max="10247" width="14.5703125" style="14" bestFit="1" customWidth="1"/>
    <col min="10248" max="10496" width="9" style="14"/>
    <col min="10497" max="10497" width="22.42578125" style="14" bestFit="1" customWidth="1"/>
    <col min="10498" max="10498" width="14.5703125" style="14" bestFit="1" customWidth="1"/>
    <col min="10499" max="10499" width="9" style="14"/>
    <col min="10500" max="10503" width="14.5703125" style="14" bestFit="1" customWidth="1"/>
    <col min="10504" max="10752" width="9" style="14"/>
    <col min="10753" max="10753" width="22.42578125" style="14" bestFit="1" customWidth="1"/>
    <col min="10754" max="10754" width="14.5703125" style="14" bestFit="1" customWidth="1"/>
    <col min="10755" max="10755" width="9" style="14"/>
    <col min="10756" max="10759" width="14.5703125" style="14" bestFit="1" customWidth="1"/>
    <col min="10760" max="11008" width="9" style="14"/>
    <col min="11009" max="11009" width="22.42578125" style="14" bestFit="1" customWidth="1"/>
    <col min="11010" max="11010" width="14.5703125" style="14" bestFit="1" customWidth="1"/>
    <col min="11011" max="11011" width="9" style="14"/>
    <col min="11012" max="11015" width="14.5703125" style="14" bestFit="1" customWidth="1"/>
    <col min="11016" max="11264" width="9" style="14"/>
    <col min="11265" max="11265" width="22.42578125" style="14" bestFit="1" customWidth="1"/>
    <col min="11266" max="11266" width="14.5703125" style="14" bestFit="1" customWidth="1"/>
    <col min="11267" max="11267" width="9" style="14"/>
    <col min="11268" max="11271" width="14.5703125" style="14" bestFit="1" customWidth="1"/>
    <col min="11272" max="11520" width="9" style="14"/>
    <col min="11521" max="11521" width="22.42578125" style="14" bestFit="1" customWidth="1"/>
    <col min="11522" max="11522" width="14.5703125" style="14" bestFit="1" customWidth="1"/>
    <col min="11523" max="11523" width="9" style="14"/>
    <col min="11524" max="11527" width="14.5703125" style="14" bestFit="1" customWidth="1"/>
    <col min="11528" max="11776" width="9" style="14"/>
    <col min="11777" max="11777" width="22.42578125" style="14" bestFit="1" customWidth="1"/>
    <col min="11778" max="11778" width="14.5703125" style="14" bestFit="1" customWidth="1"/>
    <col min="11779" max="11779" width="9" style="14"/>
    <col min="11780" max="11783" width="14.5703125" style="14" bestFit="1" customWidth="1"/>
    <col min="11784" max="12032" width="9" style="14"/>
    <col min="12033" max="12033" width="22.42578125" style="14" bestFit="1" customWidth="1"/>
    <col min="12034" max="12034" width="14.5703125" style="14" bestFit="1" customWidth="1"/>
    <col min="12035" max="12035" width="9" style="14"/>
    <col min="12036" max="12039" width="14.5703125" style="14" bestFit="1" customWidth="1"/>
    <col min="12040" max="12288" width="9" style="14"/>
    <col min="12289" max="12289" width="22.42578125" style="14" bestFit="1" customWidth="1"/>
    <col min="12290" max="12290" width="14.5703125" style="14" bestFit="1" customWidth="1"/>
    <col min="12291" max="12291" width="9" style="14"/>
    <col min="12292" max="12295" width="14.5703125" style="14" bestFit="1" customWidth="1"/>
    <col min="12296" max="12544" width="9" style="14"/>
    <col min="12545" max="12545" width="22.42578125" style="14" bestFit="1" customWidth="1"/>
    <col min="12546" max="12546" width="14.5703125" style="14" bestFit="1" customWidth="1"/>
    <col min="12547" max="12547" width="9" style="14"/>
    <col min="12548" max="12551" width="14.5703125" style="14" bestFit="1" customWidth="1"/>
    <col min="12552" max="12800" width="9" style="14"/>
    <col min="12801" max="12801" width="22.42578125" style="14" bestFit="1" customWidth="1"/>
    <col min="12802" max="12802" width="14.5703125" style="14" bestFit="1" customWidth="1"/>
    <col min="12803" max="12803" width="9" style="14"/>
    <col min="12804" max="12807" width="14.5703125" style="14" bestFit="1" customWidth="1"/>
    <col min="12808" max="13056" width="9" style="14"/>
    <col min="13057" max="13057" width="22.42578125" style="14" bestFit="1" customWidth="1"/>
    <col min="13058" max="13058" width="14.5703125" style="14" bestFit="1" customWidth="1"/>
    <col min="13059" max="13059" width="9" style="14"/>
    <col min="13060" max="13063" width="14.5703125" style="14" bestFit="1" customWidth="1"/>
    <col min="13064" max="13312" width="9" style="14"/>
    <col min="13313" max="13313" width="22.42578125" style="14" bestFit="1" customWidth="1"/>
    <col min="13314" max="13314" width="14.5703125" style="14" bestFit="1" customWidth="1"/>
    <col min="13315" max="13315" width="9" style="14"/>
    <col min="13316" max="13319" width="14.5703125" style="14" bestFit="1" customWidth="1"/>
    <col min="13320" max="13568" width="9" style="14"/>
    <col min="13569" max="13569" width="22.42578125" style="14" bestFit="1" customWidth="1"/>
    <col min="13570" max="13570" width="14.5703125" style="14" bestFit="1" customWidth="1"/>
    <col min="13571" max="13571" width="9" style="14"/>
    <col min="13572" max="13575" width="14.5703125" style="14" bestFit="1" customWidth="1"/>
    <col min="13576" max="13824" width="9" style="14"/>
    <col min="13825" max="13825" width="22.42578125" style="14" bestFit="1" customWidth="1"/>
    <col min="13826" max="13826" width="14.5703125" style="14" bestFit="1" customWidth="1"/>
    <col min="13827" max="13827" width="9" style="14"/>
    <col min="13828" max="13831" width="14.5703125" style="14" bestFit="1" customWidth="1"/>
    <col min="13832" max="14080" width="9" style="14"/>
    <col min="14081" max="14081" width="22.42578125" style="14" bestFit="1" customWidth="1"/>
    <col min="14082" max="14082" width="14.5703125" style="14" bestFit="1" customWidth="1"/>
    <col min="14083" max="14083" width="9" style="14"/>
    <col min="14084" max="14087" width="14.5703125" style="14" bestFit="1" customWidth="1"/>
    <col min="14088" max="14336" width="9" style="14"/>
    <col min="14337" max="14337" width="22.42578125" style="14" bestFit="1" customWidth="1"/>
    <col min="14338" max="14338" width="14.5703125" style="14" bestFit="1" customWidth="1"/>
    <col min="14339" max="14339" width="9" style="14"/>
    <col min="14340" max="14343" width="14.5703125" style="14" bestFit="1" customWidth="1"/>
    <col min="14344" max="14592" width="9" style="14"/>
    <col min="14593" max="14593" width="22.42578125" style="14" bestFit="1" customWidth="1"/>
    <col min="14594" max="14594" width="14.5703125" style="14" bestFit="1" customWidth="1"/>
    <col min="14595" max="14595" width="9" style="14"/>
    <col min="14596" max="14599" width="14.5703125" style="14" bestFit="1" customWidth="1"/>
    <col min="14600" max="14848" width="9" style="14"/>
    <col min="14849" max="14849" width="22.42578125" style="14" bestFit="1" customWidth="1"/>
    <col min="14850" max="14850" width="14.5703125" style="14" bestFit="1" customWidth="1"/>
    <col min="14851" max="14851" width="9" style="14"/>
    <col min="14852" max="14855" width="14.5703125" style="14" bestFit="1" customWidth="1"/>
    <col min="14856" max="15104" width="9" style="14"/>
    <col min="15105" max="15105" width="22.42578125" style="14" bestFit="1" customWidth="1"/>
    <col min="15106" max="15106" width="14.5703125" style="14" bestFit="1" customWidth="1"/>
    <col min="15107" max="15107" width="9" style="14"/>
    <col min="15108" max="15111" width="14.5703125" style="14" bestFit="1" customWidth="1"/>
    <col min="15112" max="15360" width="9" style="14"/>
    <col min="15361" max="15361" width="22.42578125" style="14" bestFit="1" customWidth="1"/>
    <col min="15362" max="15362" width="14.5703125" style="14" bestFit="1" customWidth="1"/>
    <col min="15363" max="15363" width="9" style="14"/>
    <col min="15364" max="15367" width="14.5703125" style="14" bestFit="1" customWidth="1"/>
    <col min="15368" max="15616" width="9" style="14"/>
    <col min="15617" max="15617" width="22.42578125" style="14" bestFit="1" customWidth="1"/>
    <col min="15618" max="15618" width="14.5703125" style="14" bestFit="1" customWidth="1"/>
    <col min="15619" max="15619" width="9" style="14"/>
    <col min="15620" max="15623" width="14.5703125" style="14" bestFit="1" customWidth="1"/>
    <col min="15624" max="15872" width="9" style="14"/>
    <col min="15873" max="15873" width="22.42578125" style="14" bestFit="1" customWidth="1"/>
    <col min="15874" max="15874" width="14.5703125" style="14" bestFit="1" customWidth="1"/>
    <col min="15875" max="15875" width="9" style="14"/>
    <col min="15876" max="15879" width="14.5703125" style="14" bestFit="1" customWidth="1"/>
    <col min="15880" max="16128" width="9" style="14"/>
    <col min="16129" max="16129" width="22.42578125" style="14" bestFit="1" customWidth="1"/>
    <col min="16130" max="16130" width="14.5703125" style="14" bestFit="1" customWidth="1"/>
    <col min="16131" max="16131" width="9" style="14"/>
    <col min="16132" max="16135" width="14.5703125" style="14" bestFit="1" customWidth="1"/>
    <col min="16136" max="16384" width="9" style="14"/>
  </cols>
  <sheetData>
    <row r="1" spans="1:10" ht="16.5" x14ac:dyDescent="0.25">
      <c r="A1" s="144" t="s">
        <v>576</v>
      </c>
      <c r="B1" s="144"/>
      <c r="C1" s="144"/>
      <c r="D1" s="144"/>
      <c r="E1" s="144"/>
      <c r="F1" s="144"/>
      <c r="G1" s="144"/>
      <c r="H1" s="144"/>
      <c r="I1" s="144"/>
      <c r="J1" s="144"/>
    </row>
    <row r="2" spans="1:10" ht="16.5" x14ac:dyDescent="0.25">
      <c r="A2" s="156" t="s">
        <v>455</v>
      </c>
      <c r="B2" s="154" t="s">
        <v>48</v>
      </c>
      <c r="C2" s="151" t="s">
        <v>49</v>
      </c>
      <c r="D2" s="152"/>
      <c r="E2" s="152"/>
      <c r="F2" s="152"/>
      <c r="G2" s="152"/>
      <c r="H2" s="152"/>
      <c r="I2" s="152"/>
      <c r="J2" s="153"/>
    </row>
    <row r="3" spans="1:10" ht="34.9" customHeight="1" x14ac:dyDescent="0.25">
      <c r="A3" s="157"/>
      <c r="B3" s="155"/>
      <c r="C3" s="15" t="s">
        <v>50</v>
      </c>
      <c r="D3" s="15" t="s">
        <v>51</v>
      </c>
      <c r="E3" s="15" t="s">
        <v>52</v>
      </c>
      <c r="F3" s="15" t="s">
        <v>53</v>
      </c>
      <c r="G3" s="15" t="s">
        <v>54</v>
      </c>
      <c r="H3" s="15" t="s">
        <v>55</v>
      </c>
      <c r="I3" s="15" t="s">
        <v>56</v>
      </c>
      <c r="J3" s="15" t="s">
        <v>57</v>
      </c>
    </row>
    <row r="4" spans="1:10" ht="16.5" x14ac:dyDescent="0.25">
      <c r="A4" s="10" t="s">
        <v>6</v>
      </c>
      <c r="B4" s="16">
        <v>126</v>
      </c>
      <c r="C4" s="16">
        <v>5</v>
      </c>
      <c r="D4" s="16">
        <v>14</v>
      </c>
      <c r="E4" s="16">
        <v>73</v>
      </c>
      <c r="F4" s="16">
        <v>7</v>
      </c>
      <c r="G4" s="16">
        <v>5</v>
      </c>
      <c r="H4" s="16">
        <v>0</v>
      </c>
      <c r="I4" s="16">
        <v>1</v>
      </c>
      <c r="J4" s="16">
        <v>105</v>
      </c>
    </row>
    <row r="5" spans="1:10" ht="16.5" x14ac:dyDescent="0.25">
      <c r="A5" s="10" t="s">
        <v>7</v>
      </c>
      <c r="B5" s="16">
        <v>133</v>
      </c>
      <c r="C5" s="16">
        <v>8</v>
      </c>
      <c r="D5" s="16">
        <v>16</v>
      </c>
      <c r="E5" s="16">
        <v>111</v>
      </c>
      <c r="F5" s="16">
        <v>12</v>
      </c>
      <c r="G5" s="16">
        <v>1</v>
      </c>
      <c r="H5" s="16">
        <v>0</v>
      </c>
      <c r="I5" s="16">
        <v>0</v>
      </c>
      <c r="J5" s="16">
        <v>148</v>
      </c>
    </row>
    <row r="6" spans="1:10" ht="16.5" x14ac:dyDescent="0.25">
      <c r="A6" s="10" t="s">
        <v>8</v>
      </c>
      <c r="B6" s="16">
        <v>122</v>
      </c>
      <c r="C6" s="16">
        <v>6</v>
      </c>
      <c r="D6" s="16">
        <v>9</v>
      </c>
      <c r="E6" s="16">
        <v>86</v>
      </c>
      <c r="F6" s="16">
        <v>4</v>
      </c>
      <c r="G6" s="16">
        <v>3</v>
      </c>
      <c r="H6" s="16">
        <v>0</v>
      </c>
      <c r="I6" s="16">
        <v>0</v>
      </c>
      <c r="J6" s="16">
        <v>108</v>
      </c>
    </row>
    <row r="7" spans="1:10" ht="16.5" x14ac:dyDescent="0.25">
      <c r="A7" s="10" t="s">
        <v>9</v>
      </c>
      <c r="B7" s="16">
        <v>127</v>
      </c>
      <c r="C7" s="16">
        <v>3</v>
      </c>
      <c r="D7" s="16">
        <v>18</v>
      </c>
      <c r="E7" s="16">
        <v>87</v>
      </c>
      <c r="F7" s="16">
        <v>14</v>
      </c>
      <c r="G7" s="16">
        <v>6</v>
      </c>
      <c r="H7" s="16">
        <v>0</v>
      </c>
      <c r="I7" s="16">
        <v>0</v>
      </c>
      <c r="J7" s="16">
        <v>128</v>
      </c>
    </row>
    <row r="8" spans="1:10" ht="16.5" x14ac:dyDescent="0.25">
      <c r="A8" s="10" t="s">
        <v>10</v>
      </c>
      <c r="B8" s="16">
        <v>104</v>
      </c>
      <c r="C8" s="16">
        <v>18</v>
      </c>
      <c r="D8" s="16">
        <v>17</v>
      </c>
      <c r="E8" s="16">
        <v>57</v>
      </c>
      <c r="F8" s="16">
        <v>11</v>
      </c>
      <c r="G8" s="16">
        <v>4</v>
      </c>
      <c r="H8" s="16">
        <v>0</v>
      </c>
      <c r="I8" s="16">
        <v>0</v>
      </c>
      <c r="J8" s="16">
        <v>107</v>
      </c>
    </row>
    <row r="9" spans="1:10" ht="16.5" x14ac:dyDescent="0.25">
      <c r="A9" s="10">
        <v>106</v>
      </c>
      <c r="B9" s="16">
        <v>103</v>
      </c>
      <c r="C9" s="16">
        <v>7</v>
      </c>
      <c r="D9" s="16">
        <v>16</v>
      </c>
      <c r="E9" s="16">
        <v>62</v>
      </c>
      <c r="F9" s="16">
        <v>11</v>
      </c>
      <c r="G9" s="16">
        <v>2</v>
      </c>
      <c r="H9" s="16">
        <v>0</v>
      </c>
      <c r="I9" s="16">
        <v>0</v>
      </c>
      <c r="J9" s="16">
        <v>98</v>
      </c>
    </row>
    <row r="10" spans="1:10" ht="16.5" x14ac:dyDescent="0.25">
      <c r="A10" s="10">
        <v>107</v>
      </c>
      <c r="B10" s="16">
        <v>103</v>
      </c>
      <c r="C10" s="16">
        <v>6</v>
      </c>
      <c r="D10" s="16">
        <v>20</v>
      </c>
      <c r="E10" s="16">
        <v>76</v>
      </c>
      <c r="F10" s="16">
        <v>8</v>
      </c>
      <c r="G10" s="16">
        <v>2</v>
      </c>
      <c r="H10" s="16">
        <v>0</v>
      </c>
      <c r="I10" s="16">
        <v>0</v>
      </c>
      <c r="J10" s="16">
        <v>112</v>
      </c>
    </row>
    <row r="11" spans="1:10" ht="16.5" x14ac:dyDescent="0.25">
      <c r="A11" s="10">
        <v>108</v>
      </c>
      <c r="B11" s="16">
        <v>95</v>
      </c>
      <c r="C11" s="16">
        <v>3</v>
      </c>
      <c r="D11" s="16">
        <v>22</v>
      </c>
      <c r="E11" s="16">
        <v>77</v>
      </c>
      <c r="F11" s="16">
        <v>3</v>
      </c>
      <c r="G11" s="16">
        <v>2</v>
      </c>
      <c r="H11" s="16">
        <v>0</v>
      </c>
      <c r="I11" s="16">
        <v>0</v>
      </c>
      <c r="J11" s="16">
        <v>107</v>
      </c>
    </row>
    <row r="12" spans="1:10" ht="16.5" x14ac:dyDescent="0.25">
      <c r="A12" s="10">
        <v>109</v>
      </c>
      <c r="B12" s="16">
        <v>67</v>
      </c>
      <c r="C12" s="16">
        <v>4</v>
      </c>
      <c r="D12" s="16">
        <v>14</v>
      </c>
      <c r="E12" s="16">
        <v>51</v>
      </c>
      <c r="F12" s="16">
        <v>7</v>
      </c>
      <c r="G12" s="16">
        <v>0</v>
      </c>
      <c r="H12" s="16">
        <v>0</v>
      </c>
      <c r="I12" s="16">
        <v>0</v>
      </c>
      <c r="J12" s="16">
        <v>76</v>
      </c>
    </row>
    <row r="13" spans="1:10" ht="16.5" x14ac:dyDescent="0.25">
      <c r="A13" s="10">
        <v>110</v>
      </c>
      <c r="B13" s="16">
        <v>70</v>
      </c>
      <c r="C13" s="16">
        <v>1</v>
      </c>
      <c r="D13" s="16">
        <v>5</v>
      </c>
      <c r="E13" s="16">
        <v>52</v>
      </c>
      <c r="F13" s="16">
        <v>5</v>
      </c>
      <c r="G13" s="16">
        <v>0</v>
      </c>
      <c r="H13" s="16">
        <v>0</v>
      </c>
      <c r="I13" s="16">
        <v>0</v>
      </c>
      <c r="J13" s="16">
        <v>63</v>
      </c>
    </row>
    <row r="15" spans="1:10" s="25" customFormat="1" ht="52.15" customHeight="1" x14ac:dyDescent="0.15">
      <c r="A15" s="26" t="s">
        <v>47</v>
      </c>
      <c r="B15" s="141" t="s">
        <v>577</v>
      </c>
      <c r="C15" s="130"/>
      <c r="D15" s="130"/>
      <c r="E15" s="130"/>
      <c r="F15" s="130"/>
      <c r="G15" s="130"/>
      <c r="H15" s="130"/>
      <c r="I15" s="130"/>
      <c r="J15" s="130"/>
    </row>
  </sheetData>
  <mergeCells count="5">
    <mergeCell ref="A1:J1"/>
    <mergeCell ref="A2:A3"/>
    <mergeCell ref="B2:B3"/>
    <mergeCell ref="C2:J2"/>
    <mergeCell ref="B15:J15"/>
  </mergeCells>
  <phoneticPr fontId="2"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view="pageBreakPreview" zoomScale="115" zoomScaleNormal="100" zoomScaleSheetLayoutView="115" workbookViewId="0">
      <selection activeCell="B14" sqref="B14:I14"/>
    </sheetView>
  </sheetViews>
  <sheetFormatPr defaultColWidth="9" defaultRowHeight="15.75" x14ac:dyDescent="0.25"/>
  <cols>
    <col min="1" max="9" width="9.5703125" style="4" customWidth="1"/>
    <col min="10" max="16384" width="9" style="4"/>
  </cols>
  <sheetData>
    <row r="1" spans="1:9" x14ac:dyDescent="0.25">
      <c r="A1" s="125" t="s">
        <v>64</v>
      </c>
      <c r="B1" s="126"/>
      <c r="C1" s="126"/>
      <c r="D1" s="126"/>
      <c r="E1" s="126"/>
      <c r="F1" s="126"/>
      <c r="G1" s="126"/>
      <c r="H1" s="126"/>
      <c r="I1" s="126"/>
    </row>
    <row r="3" spans="1:9" ht="16.5" x14ac:dyDescent="0.25">
      <c r="A3" s="159"/>
      <c r="B3" s="158" t="s">
        <v>65</v>
      </c>
      <c r="C3" s="158" t="s">
        <v>4</v>
      </c>
      <c r="D3" s="158" t="s">
        <v>4</v>
      </c>
      <c r="E3" s="158" t="s">
        <v>4</v>
      </c>
      <c r="F3" s="158" t="s">
        <v>66</v>
      </c>
      <c r="G3" s="158" t="s">
        <v>5</v>
      </c>
      <c r="H3" s="158" t="s">
        <v>5</v>
      </c>
      <c r="I3" s="158" t="s">
        <v>5</v>
      </c>
    </row>
    <row r="4" spans="1:9" ht="16.5" x14ac:dyDescent="0.25">
      <c r="A4" s="160"/>
      <c r="B4" s="7" t="s">
        <v>67</v>
      </c>
      <c r="C4" s="7" t="s">
        <v>68</v>
      </c>
      <c r="D4" s="7" t="s">
        <v>69</v>
      </c>
      <c r="E4" s="7" t="s">
        <v>57</v>
      </c>
      <c r="F4" s="7" t="s">
        <v>70</v>
      </c>
      <c r="G4" s="7" t="s">
        <v>68</v>
      </c>
      <c r="H4" s="7" t="s">
        <v>69</v>
      </c>
      <c r="I4" s="7" t="s">
        <v>57</v>
      </c>
    </row>
    <row r="5" spans="1:9" ht="16.5" x14ac:dyDescent="0.25">
      <c r="A5" s="10" t="s">
        <v>6</v>
      </c>
      <c r="B5" s="12">
        <v>22949</v>
      </c>
      <c r="C5" s="12">
        <v>24378</v>
      </c>
      <c r="D5" s="12">
        <v>4955</v>
      </c>
      <c r="E5" s="12">
        <v>52282</v>
      </c>
      <c r="F5" s="12">
        <v>28240</v>
      </c>
      <c r="G5" s="12">
        <v>1259</v>
      </c>
      <c r="H5" s="12">
        <v>3293</v>
      </c>
      <c r="I5" s="12">
        <v>32792</v>
      </c>
    </row>
    <row r="6" spans="1:9" ht="16.5" x14ac:dyDescent="0.25">
      <c r="A6" s="10" t="s">
        <v>7</v>
      </c>
      <c r="B6" s="12">
        <v>21633</v>
      </c>
      <c r="C6" s="12">
        <v>23769</v>
      </c>
      <c r="D6" s="12">
        <v>5133</v>
      </c>
      <c r="E6" s="12">
        <v>50535</v>
      </c>
      <c r="F6" s="12">
        <v>27584</v>
      </c>
      <c r="G6" s="12">
        <v>1256</v>
      </c>
      <c r="H6" s="12">
        <v>3836</v>
      </c>
      <c r="I6" s="12">
        <v>32676</v>
      </c>
    </row>
    <row r="7" spans="1:9" ht="16.5" x14ac:dyDescent="0.25">
      <c r="A7" s="10" t="s">
        <v>8</v>
      </c>
      <c r="B7" s="12">
        <v>18988</v>
      </c>
      <c r="C7" s="12">
        <v>22113</v>
      </c>
      <c r="D7" s="12">
        <v>4672</v>
      </c>
      <c r="E7" s="12">
        <v>45773</v>
      </c>
      <c r="F7" s="12">
        <v>27391</v>
      </c>
      <c r="G7" s="12">
        <v>1375</v>
      </c>
      <c r="H7" s="12">
        <v>3476</v>
      </c>
      <c r="I7" s="12">
        <v>32242</v>
      </c>
    </row>
    <row r="8" spans="1:9" ht="16.5" x14ac:dyDescent="0.25">
      <c r="A8" s="10" t="s">
        <v>9</v>
      </c>
      <c r="B8" s="12">
        <v>17262</v>
      </c>
      <c r="C8" s="12">
        <v>20132</v>
      </c>
      <c r="D8" s="12">
        <v>4450</v>
      </c>
      <c r="E8" s="12">
        <v>41844</v>
      </c>
      <c r="F8" s="12">
        <v>27153</v>
      </c>
      <c r="G8" s="12">
        <v>1272</v>
      </c>
      <c r="H8" s="12">
        <v>3358</v>
      </c>
      <c r="I8" s="12">
        <v>31783</v>
      </c>
    </row>
    <row r="9" spans="1:9" ht="16.5" x14ac:dyDescent="0.25">
      <c r="A9" s="10" t="s">
        <v>10</v>
      </c>
      <c r="B9" s="12">
        <v>16866</v>
      </c>
      <c r="C9" s="12">
        <v>18998</v>
      </c>
      <c r="D9" s="12">
        <v>4579</v>
      </c>
      <c r="E9" s="12">
        <v>40443</v>
      </c>
      <c r="F9" s="12">
        <v>26970</v>
      </c>
      <c r="G9" s="12">
        <v>1163</v>
      </c>
      <c r="H9" s="12">
        <v>3866</v>
      </c>
      <c r="I9" s="12">
        <v>31999</v>
      </c>
    </row>
    <row r="10" spans="1:9" ht="16.5" x14ac:dyDescent="0.25">
      <c r="A10" s="10">
        <v>106</v>
      </c>
      <c r="B10" s="12">
        <v>18199</v>
      </c>
      <c r="C10" s="12">
        <v>18343</v>
      </c>
      <c r="D10" s="12">
        <v>4293</v>
      </c>
      <c r="E10" s="12">
        <v>40835</v>
      </c>
      <c r="F10" s="12">
        <v>27923</v>
      </c>
      <c r="G10" s="12">
        <v>1206</v>
      </c>
      <c r="H10" s="12">
        <v>3827</v>
      </c>
      <c r="I10" s="12">
        <v>32956</v>
      </c>
    </row>
    <row r="11" spans="1:9" ht="16.5" x14ac:dyDescent="0.25">
      <c r="A11" s="10">
        <v>107</v>
      </c>
      <c r="B11" s="45">
        <v>18365</v>
      </c>
      <c r="C11" s="45">
        <v>16661</v>
      </c>
      <c r="D11" s="45">
        <v>4252</v>
      </c>
      <c r="E11" s="45">
        <v>39278</v>
      </c>
      <c r="F11" s="45">
        <v>29064</v>
      </c>
      <c r="G11" s="45">
        <v>1249</v>
      </c>
      <c r="H11" s="45">
        <v>3830</v>
      </c>
      <c r="I11" s="45">
        <v>34143</v>
      </c>
    </row>
    <row r="12" spans="1:9" s="36" customFormat="1" ht="16.5" x14ac:dyDescent="0.25">
      <c r="A12" s="10">
        <v>108</v>
      </c>
      <c r="B12" s="45">
        <v>18984</v>
      </c>
      <c r="C12" s="45">
        <v>16412</v>
      </c>
      <c r="D12" s="45">
        <v>4208</v>
      </c>
      <c r="E12" s="45">
        <v>39604</v>
      </c>
      <c r="F12" s="45">
        <v>29284</v>
      </c>
      <c r="G12" s="45">
        <v>1168</v>
      </c>
      <c r="H12" s="45">
        <v>4596</v>
      </c>
      <c r="I12" s="45">
        <v>35048</v>
      </c>
    </row>
    <row r="13" spans="1:9" ht="16.5" x14ac:dyDescent="0.25">
      <c r="A13" s="10">
        <v>109</v>
      </c>
      <c r="B13" s="45">
        <v>19012</v>
      </c>
      <c r="C13" s="45">
        <v>16445</v>
      </c>
      <c r="D13" s="45">
        <v>3947</v>
      </c>
      <c r="E13" s="45">
        <v>39404</v>
      </c>
      <c r="F13" s="45">
        <v>27652</v>
      </c>
      <c r="G13" s="45">
        <v>1110</v>
      </c>
      <c r="H13" s="45">
        <v>4072</v>
      </c>
      <c r="I13" s="45">
        <v>32834</v>
      </c>
    </row>
    <row r="14" spans="1:9" s="51" customFormat="1" ht="16.5" x14ac:dyDescent="0.25">
      <c r="A14" s="10">
        <v>110</v>
      </c>
      <c r="B14" s="45">
        <v>19547</v>
      </c>
      <c r="C14" s="45">
        <v>14543</v>
      </c>
      <c r="D14" s="45">
        <v>3534</v>
      </c>
      <c r="E14" s="45">
        <v>37624</v>
      </c>
      <c r="F14" s="45">
        <v>29569</v>
      </c>
      <c r="G14" s="45">
        <v>1253</v>
      </c>
      <c r="H14" s="45">
        <v>4167</v>
      </c>
      <c r="I14" s="45">
        <v>34989</v>
      </c>
    </row>
    <row r="15" spans="1:9" s="30" customFormat="1" ht="16.5" customHeight="1" x14ac:dyDescent="0.25">
      <c r="A15" s="123" t="s">
        <v>457</v>
      </c>
      <c r="B15" s="124"/>
      <c r="C15" s="124"/>
      <c r="D15" s="124"/>
      <c r="E15" s="124"/>
      <c r="F15" s="124"/>
      <c r="G15" s="124"/>
      <c r="H15" s="124"/>
      <c r="I15" s="124"/>
    </row>
    <row r="16" spans="1:9" s="30" customFormat="1" ht="16.5" customHeight="1" x14ac:dyDescent="0.25">
      <c r="A16" s="123" t="s">
        <v>71</v>
      </c>
      <c r="B16" s="124"/>
      <c r="C16" s="124"/>
      <c r="D16" s="124"/>
      <c r="E16" s="124"/>
      <c r="F16" s="124"/>
      <c r="G16" s="124"/>
      <c r="H16" s="124"/>
      <c r="I16" s="124"/>
    </row>
  </sheetData>
  <mergeCells count="6">
    <mergeCell ref="A1:I1"/>
    <mergeCell ref="B3:E3"/>
    <mergeCell ref="F3:I3"/>
    <mergeCell ref="A15:I15"/>
    <mergeCell ref="A16:I16"/>
    <mergeCell ref="A3:A4"/>
  </mergeCells>
  <phoneticPr fontId="2"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31</vt:i4>
      </vt:variant>
      <vt:variant>
        <vt:lpstr>已命名的範圍</vt:lpstr>
      </vt:variant>
      <vt:variant>
        <vt:i4>10</vt:i4>
      </vt:variant>
    </vt:vector>
  </HeadingPairs>
  <TitlesOfParts>
    <vt:vector size="41" baseType="lpstr">
      <vt:lpstr>壹一</vt:lpstr>
      <vt:lpstr>壹二(一)</vt:lpstr>
      <vt:lpstr>壹二(二)</vt:lpstr>
      <vt:lpstr>壹二(三)</vt:lpstr>
      <vt:lpstr>壹二(四)</vt:lpstr>
      <vt:lpstr>壹二(五)</vt:lpstr>
      <vt:lpstr>壹二(六)</vt:lpstr>
      <vt:lpstr>壹二(七)</vt:lpstr>
      <vt:lpstr>壹二(八)</vt:lpstr>
      <vt:lpstr>壹二(九)</vt:lpstr>
      <vt:lpstr>壹三(一)</vt:lpstr>
      <vt:lpstr>壹三(二)</vt:lpstr>
      <vt:lpstr>壹三(三)</vt:lpstr>
      <vt:lpstr>壹三(四)</vt:lpstr>
      <vt:lpstr>壹三(五)</vt:lpstr>
      <vt:lpstr>壹三(六)</vt:lpstr>
      <vt:lpstr>壹三(七)</vt:lpstr>
      <vt:lpstr>壹三(八)</vt:lpstr>
      <vt:lpstr>壹三(九)</vt:lpstr>
      <vt:lpstr>壹三(十)</vt:lpstr>
      <vt:lpstr>壹三(十一)</vt:lpstr>
      <vt:lpstr>壹三(十二)</vt:lpstr>
      <vt:lpstr>壹三(十三)</vt:lpstr>
      <vt:lpstr>壹三(十四)</vt:lpstr>
      <vt:lpstr>壹三(十五)</vt:lpstr>
      <vt:lpstr>壹三(十六)</vt:lpstr>
      <vt:lpstr>壹三(十七)</vt:lpstr>
      <vt:lpstr>壹三(十八)</vt:lpstr>
      <vt:lpstr>壹三(十九)</vt:lpstr>
      <vt:lpstr>壹四</vt:lpstr>
      <vt:lpstr>壹五</vt:lpstr>
      <vt:lpstr>'壹二(五)'!Print_Area</vt:lpstr>
      <vt:lpstr>'壹三(七)'!Print_Area</vt:lpstr>
      <vt:lpstr>'壹三(九)'!Print_Area</vt:lpstr>
      <vt:lpstr>'壹三(八)'!Print_Area</vt:lpstr>
      <vt:lpstr>'壹三(十五)'!Print_Area</vt:lpstr>
      <vt:lpstr>'壹三(五)'!Print_Area</vt:lpstr>
      <vt:lpstr>'壹三(六)'!Print_Area</vt:lpstr>
      <vt:lpstr>'壹三(四)'!Print_Area</vt:lpstr>
      <vt:lpstr>'壹三(一)'!Print_Titles</vt:lpstr>
      <vt:lpstr>'壹三(二)'!Print_Titles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TIPO</dc:creator>
  <cp:lastModifiedBy>00598馬維清</cp:lastModifiedBy>
  <cp:lastPrinted>2022-01-12T09:47:39Z</cp:lastPrinted>
  <dcterms:created xsi:type="dcterms:W3CDTF">2017-02-18T02:07:23Z</dcterms:created>
  <dcterms:modified xsi:type="dcterms:W3CDTF">2022-04-20T01:43:20Z</dcterms:modified>
</cp:coreProperties>
</file>